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d615e249f192069/デスクトップ/"/>
    </mc:Choice>
  </mc:AlternateContent>
  <xr:revisionPtr revIDLastSave="0" documentId="8_{614414A5-D9F3-480D-855D-F89B9573C61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野手" sheetId="1" r:id="rId1"/>
    <sheet name="投手" sheetId="2" r:id="rId2"/>
    <sheet name="名前チェック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2" i="3" l="1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</calcChain>
</file>

<file path=xl/sharedStrings.xml><?xml version="1.0" encoding="utf-8"?>
<sst xmlns="http://schemas.openxmlformats.org/spreadsheetml/2006/main" count="8127" uniqueCount="982">
  <si>
    <t>チーム</t>
  </si>
  <si>
    <t>名前</t>
  </si>
  <si>
    <t>年齢</t>
  </si>
  <si>
    <t>打撃
指数</t>
  </si>
  <si>
    <t>打席</t>
  </si>
  <si>
    <t>タイプ</t>
  </si>
  <si>
    <t>守備力</t>
  </si>
  <si>
    <t>肩</t>
  </si>
  <si>
    <t>足</t>
  </si>
  <si>
    <t>眼</t>
  </si>
  <si>
    <t>実績</t>
  </si>
  <si>
    <t>スタ
ミナ</t>
  </si>
  <si>
    <t>巧打</t>
  </si>
  <si>
    <t>長打</t>
  </si>
  <si>
    <t>信頼</t>
  </si>
  <si>
    <t>対左</t>
  </si>
  <si>
    <t>C</t>
  </si>
  <si>
    <t>S</t>
  </si>
  <si>
    <t>O</t>
  </si>
  <si>
    <t>a</t>
  </si>
  <si>
    <t>Ａ</t>
  </si>
  <si>
    <t>三ツ矢</t>
  </si>
  <si>
    <t>L</t>
  </si>
  <si>
    <t>P</t>
  </si>
  <si>
    <t>-</t>
  </si>
  <si>
    <t>D</t>
  </si>
  <si>
    <t>E</t>
  </si>
  <si>
    <t>0</t>
  </si>
  <si>
    <t>桃瀬</t>
  </si>
  <si>
    <t>+1</t>
  </si>
  <si>
    <t>-2</t>
  </si>
  <si>
    <t>佐古</t>
  </si>
  <si>
    <t>R</t>
  </si>
  <si>
    <t>B</t>
  </si>
  <si>
    <t>安村</t>
  </si>
  <si>
    <t>-1</t>
  </si>
  <si>
    <t>古舘</t>
  </si>
  <si>
    <t>辻本</t>
  </si>
  <si>
    <t>上村</t>
  </si>
  <si>
    <t>若松</t>
  </si>
  <si>
    <t>高岡</t>
  </si>
  <si>
    <t>藤崎</t>
  </si>
  <si>
    <t>荒木田</t>
  </si>
  <si>
    <t>原島</t>
  </si>
  <si>
    <t>安</t>
  </si>
  <si>
    <t>上川</t>
  </si>
  <si>
    <t>今川</t>
  </si>
  <si>
    <t>Ｂ</t>
  </si>
  <si>
    <t>荻</t>
  </si>
  <si>
    <t>平林</t>
  </si>
  <si>
    <t>辻村</t>
  </si>
  <si>
    <t>瀬戸口</t>
  </si>
  <si>
    <t>白洲</t>
  </si>
  <si>
    <t>和久田</t>
  </si>
  <si>
    <t>玉山</t>
  </si>
  <si>
    <t>三井</t>
  </si>
  <si>
    <t>大津</t>
  </si>
  <si>
    <t>亀田</t>
  </si>
  <si>
    <t>有賀</t>
  </si>
  <si>
    <t>堀家</t>
  </si>
  <si>
    <t>草鹿</t>
  </si>
  <si>
    <t>馬渡</t>
  </si>
  <si>
    <t>大坪</t>
  </si>
  <si>
    <t>D1</t>
  </si>
  <si>
    <t>西浦</t>
  </si>
  <si>
    <t>北浦</t>
  </si>
  <si>
    <t>江上</t>
  </si>
  <si>
    <t>末松</t>
  </si>
  <si>
    <t>水沢</t>
  </si>
  <si>
    <t>徳井</t>
  </si>
  <si>
    <t>薗部</t>
  </si>
  <si>
    <t>間部</t>
  </si>
  <si>
    <t>松波</t>
  </si>
  <si>
    <t>木原</t>
  </si>
  <si>
    <t>塩田</t>
  </si>
  <si>
    <t>竹脇</t>
  </si>
  <si>
    <t>橘家</t>
  </si>
  <si>
    <t>三尾</t>
  </si>
  <si>
    <t>山崎</t>
  </si>
  <si>
    <t>安河内</t>
  </si>
  <si>
    <t>D2</t>
  </si>
  <si>
    <t>塚越</t>
  </si>
  <si>
    <t>伴</t>
  </si>
  <si>
    <t>田淵</t>
  </si>
  <si>
    <t>小松原</t>
  </si>
  <si>
    <t>笠間</t>
  </si>
  <si>
    <t>相良</t>
  </si>
  <si>
    <t>那賀</t>
  </si>
  <si>
    <t>村橋</t>
  </si>
  <si>
    <t>海老沼</t>
  </si>
  <si>
    <t>浜口</t>
  </si>
  <si>
    <t>神山</t>
  </si>
  <si>
    <t>玉木</t>
  </si>
  <si>
    <t>観世</t>
  </si>
  <si>
    <t>谷野</t>
  </si>
  <si>
    <t>並河</t>
  </si>
  <si>
    <t>前山</t>
  </si>
  <si>
    <t>Ｆ</t>
  </si>
  <si>
    <t>磯部</t>
  </si>
  <si>
    <t>浅見</t>
  </si>
  <si>
    <t>芳賀</t>
  </si>
  <si>
    <t>相原</t>
  </si>
  <si>
    <t>白河</t>
  </si>
  <si>
    <t>岸田</t>
  </si>
  <si>
    <t>福山</t>
  </si>
  <si>
    <t>川西</t>
  </si>
  <si>
    <t>川奈</t>
  </si>
  <si>
    <t>江村</t>
  </si>
  <si>
    <t>昌満</t>
  </si>
  <si>
    <t>山瀬</t>
  </si>
  <si>
    <t>玉井</t>
  </si>
  <si>
    <t>平</t>
  </si>
  <si>
    <t>宗像</t>
  </si>
  <si>
    <t>本野</t>
  </si>
  <si>
    <t>G</t>
  </si>
  <si>
    <t>宮沢</t>
  </si>
  <si>
    <t>黒沢</t>
  </si>
  <si>
    <t>横内</t>
  </si>
  <si>
    <t>谷津</t>
  </si>
  <si>
    <t>春木屋</t>
  </si>
  <si>
    <t>中小河原</t>
  </si>
  <si>
    <t>笛吹</t>
  </si>
  <si>
    <t>中富</t>
  </si>
  <si>
    <t>大須成</t>
  </si>
  <si>
    <t>カワセ</t>
  </si>
  <si>
    <t>古屋</t>
  </si>
  <si>
    <t>中里</t>
  </si>
  <si>
    <t>保坂</t>
  </si>
  <si>
    <t>高村</t>
  </si>
  <si>
    <t>木内</t>
  </si>
  <si>
    <t>Hk</t>
  </si>
  <si>
    <t>大井</t>
  </si>
  <si>
    <t>細田</t>
  </si>
  <si>
    <t>丸田</t>
  </si>
  <si>
    <t>大越</t>
  </si>
  <si>
    <t>曽我部</t>
  </si>
  <si>
    <t>藤間</t>
  </si>
  <si>
    <t>田本</t>
  </si>
  <si>
    <t>マサ</t>
  </si>
  <si>
    <t>村岡</t>
  </si>
  <si>
    <t>桜木</t>
  </si>
  <si>
    <t>笹川</t>
  </si>
  <si>
    <t>深沢</t>
  </si>
  <si>
    <t>畠中</t>
  </si>
  <si>
    <t>大家</t>
  </si>
  <si>
    <t>中城</t>
  </si>
  <si>
    <t>Ｐ</t>
  </si>
  <si>
    <t>やなせ</t>
  </si>
  <si>
    <t>しかの</t>
  </si>
  <si>
    <t>ながぬま</t>
  </si>
  <si>
    <t>わかい</t>
  </si>
  <si>
    <t>みしま</t>
  </si>
  <si>
    <t>ふくざき</t>
  </si>
  <si>
    <t>にしえ</t>
  </si>
  <si>
    <t>もとよし</t>
  </si>
  <si>
    <t>かいだ</t>
  </si>
  <si>
    <t>ゆざわ</t>
  </si>
  <si>
    <t>ふじした</t>
  </si>
  <si>
    <t>しまむら</t>
  </si>
  <si>
    <t>おおとも</t>
  </si>
  <si>
    <t>なかね</t>
  </si>
  <si>
    <t>みなかみ</t>
  </si>
  <si>
    <t>属</t>
  </si>
  <si>
    <t>Ｒ</t>
  </si>
  <si>
    <t>秋田</t>
  </si>
  <si>
    <t>勝呂</t>
  </si>
  <si>
    <t>高見沢</t>
  </si>
  <si>
    <t>次田</t>
  </si>
  <si>
    <t>諸戸</t>
  </si>
  <si>
    <t>野添</t>
  </si>
  <si>
    <t>小沼</t>
  </si>
  <si>
    <t>朝比奈</t>
  </si>
  <si>
    <t>石崎</t>
  </si>
  <si>
    <t>永見</t>
  </si>
  <si>
    <t>高辻</t>
  </si>
  <si>
    <t>比企</t>
  </si>
  <si>
    <t>英</t>
  </si>
  <si>
    <t>蒔田</t>
  </si>
  <si>
    <t>神野</t>
  </si>
  <si>
    <t>米原</t>
  </si>
  <si>
    <t>RF</t>
  </si>
  <si>
    <t>大崎守嗣</t>
  </si>
  <si>
    <t>中山壮真</t>
  </si>
  <si>
    <t>中江怜大</t>
  </si>
  <si>
    <t>棟田嘉邑守</t>
  </si>
  <si>
    <t>井関聡作</t>
  </si>
  <si>
    <t>高宮春陽</t>
  </si>
  <si>
    <t>リチャード</t>
  </si>
  <si>
    <t>中松來</t>
  </si>
  <si>
    <t>橋川架</t>
  </si>
  <si>
    <t>鹿田匡哉</t>
  </si>
  <si>
    <t>三橋たいすけ</t>
  </si>
  <si>
    <t>立石芳三</t>
  </si>
  <si>
    <t>市村俊</t>
  </si>
  <si>
    <t>宍田雄李苑</t>
  </si>
  <si>
    <t>清野悠誠</t>
  </si>
  <si>
    <t>Ｓ</t>
  </si>
  <si>
    <t>皆川</t>
  </si>
  <si>
    <t>倉橋</t>
  </si>
  <si>
    <t>岩村</t>
  </si>
  <si>
    <t>辻井</t>
  </si>
  <si>
    <t>安川</t>
  </si>
  <si>
    <t>高良</t>
  </si>
  <si>
    <t>茨木</t>
  </si>
  <si>
    <t>竹越</t>
  </si>
  <si>
    <t>新垣</t>
  </si>
  <si>
    <t>半田</t>
  </si>
  <si>
    <t>久野</t>
  </si>
  <si>
    <t>石原</t>
  </si>
  <si>
    <t>西島</t>
  </si>
  <si>
    <t>田部</t>
  </si>
  <si>
    <t>蛭川</t>
  </si>
  <si>
    <t>上総</t>
  </si>
  <si>
    <t>WC</t>
  </si>
  <si>
    <t>坪井</t>
  </si>
  <si>
    <t>坪田</t>
  </si>
  <si>
    <t>真壁</t>
  </si>
  <si>
    <t>赤石</t>
  </si>
  <si>
    <t>鳥山</t>
  </si>
  <si>
    <t>朔田</t>
  </si>
  <si>
    <t>市柳</t>
  </si>
  <si>
    <t>出水</t>
  </si>
  <si>
    <t>羽石</t>
  </si>
  <si>
    <t>葉武</t>
  </si>
  <si>
    <t>高柳</t>
  </si>
  <si>
    <t>柴崎</t>
  </si>
  <si>
    <t>内野</t>
  </si>
  <si>
    <t>実川</t>
  </si>
  <si>
    <t>笹目</t>
  </si>
  <si>
    <t>戦力外</t>
  </si>
  <si>
    <t>狩野</t>
  </si>
  <si>
    <t>徳島</t>
  </si>
  <si>
    <t>沢崎</t>
  </si>
  <si>
    <t>笹木</t>
  </si>
  <si>
    <t>鷹見</t>
  </si>
  <si>
    <t>岸井</t>
  </si>
  <si>
    <t>今堀</t>
  </si>
  <si>
    <t>後藤田</t>
  </si>
  <si>
    <t>島中</t>
  </si>
  <si>
    <t>角田</t>
  </si>
  <si>
    <t>守安</t>
  </si>
  <si>
    <t>由利</t>
  </si>
  <si>
    <t>浜崎</t>
  </si>
  <si>
    <t>平岩</t>
  </si>
  <si>
    <t>柿崎</t>
  </si>
  <si>
    <t>千島</t>
  </si>
  <si>
    <t>荘田</t>
  </si>
  <si>
    <t>佐谷</t>
  </si>
  <si>
    <t>岡田</t>
  </si>
  <si>
    <t>多々良</t>
  </si>
  <si>
    <t>高根</t>
  </si>
  <si>
    <t>土肥</t>
  </si>
  <si>
    <t>金谷</t>
  </si>
  <si>
    <t>掛谷</t>
  </si>
  <si>
    <t>三善</t>
  </si>
  <si>
    <t>堀込</t>
  </si>
  <si>
    <t>桑村</t>
  </si>
  <si>
    <t>小穴</t>
  </si>
  <si>
    <t>桂井</t>
  </si>
  <si>
    <t>島野</t>
  </si>
  <si>
    <t>玉手</t>
  </si>
  <si>
    <t>塩崎</t>
  </si>
  <si>
    <t>灘</t>
  </si>
  <si>
    <t>樫本</t>
  </si>
  <si>
    <t>村中</t>
  </si>
  <si>
    <t>飛島</t>
  </si>
  <si>
    <t>草刈</t>
  </si>
  <si>
    <t>丹野</t>
  </si>
  <si>
    <t>平嶋</t>
  </si>
  <si>
    <t>花沢</t>
  </si>
  <si>
    <t>黒坂</t>
  </si>
  <si>
    <t>小菅</t>
  </si>
  <si>
    <t>北</t>
  </si>
  <si>
    <t>与田</t>
  </si>
  <si>
    <t>相模</t>
  </si>
  <si>
    <t>錦織</t>
  </si>
  <si>
    <t>神谷</t>
  </si>
  <si>
    <t>末</t>
  </si>
  <si>
    <t>今西</t>
  </si>
  <si>
    <t>新谷</t>
  </si>
  <si>
    <t>満田</t>
  </si>
  <si>
    <t>森脇</t>
  </si>
  <si>
    <t>魚住</t>
  </si>
  <si>
    <t>高浦</t>
  </si>
  <si>
    <t>当間</t>
  </si>
  <si>
    <t>長友</t>
  </si>
  <si>
    <t>貝島</t>
  </si>
  <si>
    <t>由比</t>
  </si>
  <si>
    <t>真崎</t>
  </si>
  <si>
    <t>右田</t>
  </si>
  <si>
    <t>中原</t>
  </si>
  <si>
    <t>原沢</t>
  </si>
  <si>
    <t>岩内</t>
  </si>
  <si>
    <t>砂場</t>
  </si>
  <si>
    <t>下井</t>
  </si>
  <si>
    <t>東郷</t>
  </si>
  <si>
    <t>永岡</t>
  </si>
  <si>
    <t>牛山</t>
  </si>
  <si>
    <t>大植</t>
  </si>
  <si>
    <t>加来</t>
  </si>
  <si>
    <t>大口</t>
  </si>
  <si>
    <t>鮎川</t>
  </si>
  <si>
    <t>森井</t>
  </si>
  <si>
    <t>岡見</t>
  </si>
  <si>
    <t>八巻</t>
  </si>
  <si>
    <t>迫田</t>
  </si>
  <si>
    <t>西河</t>
  </si>
  <si>
    <t>森安</t>
  </si>
  <si>
    <t>大崎</t>
  </si>
  <si>
    <t>今井</t>
  </si>
  <si>
    <t>館</t>
  </si>
  <si>
    <t>肥田</t>
  </si>
  <si>
    <t>田井</t>
  </si>
  <si>
    <t>近野</t>
  </si>
  <si>
    <t>隠岐</t>
  </si>
  <si>
    <t>三本</t>
  </si>
  <si>
    <t>上月</t>
  </si>
  <si>
    <t>司馬</t>
  </si>
  <si>
    <t>神永</t>
  </si>
  <si>
    <t>田島</t>
  </si>
  <si>
    <t>白倉</t>
  </si>
  <si>
    <t>朝吹</t>
  </si>
  <si>
    <t>尾坂</t>
  </si>
  <si>
    <t>杉尾</t>
  </si>
  <si>
    <t>椿原</t>
  </si>
  <si>
    <t>井草</t>
  </si>
  <si>
    <t>猪狩</t>
  </si>
  <si>
    <t>田倉</t>
  </si>
  <si>
    <t>越前</t>
  </si>
  <si>
    <t>投法</t>
  </si>
  <si>
    <t>球速</t>
  </si>
  <si>
    <t>切れ</t>
  </si>
  <si>
    <t>制球</t>
  </si>
  <si>
    <t>安定</t>
  </si>
  <si>
    <t>球質</t>
  </si>
  <si>
    <t>技術</t>
  </si>
  <si>
    <t>回復</t>
  </si>
  <si>
    <t>野部</t>
  </si>
  <si>
    <t>20</t>
  </si>
  <si>
    <t>渡壁</t>
  </si>
  <si>
    <t>A+</t>
  </si>
  <si>
    <t>福重</t>
  </si>
  <si>
    <t>A</t>
  </si>
  <si>
    <t>大草</t>
  </si>
  <si>
    <t>24</t>
  </si>
  <si>
    <t>田隈</t>
  </si>
  <si>
    <t>更科</t>
  </si>
  <si>
    <t>LO</t>
  </si>
  <si>
    <t>桝井</t>
  </si>
  <si>
    <t>渋沢</t>
  </si>
  <si>
    <t>RO</t>
  </si>
  <si>
    <t>恩田</t>
  </si>
  <si>
    <t>春名</t>
  </si>
  <si>
    <t>柳</t>
  </si>
  <si>
    <t>RS</t>
  </si>
  <si>
    <t>中鉢</t>
  </si>
  <si>
    <t>RU</t>
  </si>
  <si>
    <t>B+</t>
  </si>
  <si>
    <t>庄野</t>
  </si>
  <si>
    <t>26</t>
  </si>
  <si>
    <t>丸茂</t>
  </si>
  <si>
    <t>中路</t>
  </si>
  <si>
    <t>小南</t>
  </si>
  <si>
    <t>金高</t>
  </si>
  <si>
    <t>Rs</t>
  </si>
  <si>
    <t>古永</t>
  </si>
  <si>
    <t>早坂</t>
  </si>
  <si>
    <t>荒尾</t>
  </si>
  <si>
    <t>金平</t>
  </si>
  <si>
    <t>指田</t>
  </si>
  <si>
    <t>脇阪</t>
  </si>
  <si>
    <t>秋谷</t>
  </si>
  <si>
    <t>照沼</t>
  </si>
  <si>
    <t>楠瀬</t>
  </si>
  <si>
    <t>Ls</t>
  </si>
  <si>
    <t>串間</t>
  </si>
  <si>
    <t>三村</t>
  </si>
  <si>
    <t>大喜多</t>
  </si>
  <si>
    <t>中部</t>
  </si>
  <si>
    <t>牛丸</t>
  </si>
  <si>
    <t>森野</t>
  </si>
  <si>
    <t>早野</t>
  </si>
  <si>
    <t>杉田</t>
  </si>
  <si>
    <t>鎌倉</t>
  </si>
  <si>
    <t>宮浦</t>
  </si>
  <si>
    <t>里村</t>
  </si>
  <si>
    <t>明神</t>
  </si>
  <si>
    <t>二神</t>
  </si>
  <si>
    <t>常松</t>
  </si>
  <si>
    <t>新庄</t>
  </si>
  <si>
    <t>三須</t>
  </si>
  <si>
    <t>永吉</t>
  </si>
  <si>
    <t>山谷</t>
  </si>
  <si>
    <t>壇</t>
  </si>
  <si>
    <t>千坂</t>
  </si>
  <si>
    <t>松久</t>
  </si>
  <si>
    <t>草場</t>
  </si>
  <si>
    <t>脇本</t>
  </si>
  <si>
    <t>稲本</t>
  </si>
  <si>
    <t>福間</t>
  </si>
  <si>
    <t>28</t>
  </si>
  <si>
    <t>川中</t>
  </si>
  <si>
    <t>嵯峨</t>
  </si>
  <si>
    <t>緒方</t>
  </si>
  <si>
    <t>築山</t>
  </si>
  <si>
    <t>宝田</t>
  </si>
  <si>
    <t>新見</t>
  </si>
  <si>
    <t>松川</t>
  </si>
  <si>
    <t>川端</t>
  </si>
  <si>
    <t>Ｇ</t>
  </si>
  <si>
    <t>城山</t>
  </si>
  <si>
    <t>甘利</t>
  </si>
  <si>
    <t>西之宮</t>
  </si>
  <si>
    <t>海津</t>
  </si>
  <si>
    <t>大和</t>
  </si>
  <si>
    <t>日向</t>
  </si>
  <si>
    <t>絵真</t>
  </si>
  <si>
    <t>笠島</t>
  </si>
  <si>
    <t>井出</t>
  </si>
  <si>
    <t>盛岡</t>
  </si>
  <si>
    <t>斎木</t>
  </si>
  <si>
    <t>瀧</t>
  </si>
  <si>
    <t>春日井</t>
  </si>
  <si>
    <t>才賀</t>
  </si>
  <si>
    <t>納屋</t>
  </si>
  <si>
    <t>大館</t>
  </si>
  <si>
    <t>三重野</t>
  </si>
  <si>
    <t>岩下</t>
  </si>
  <si>
    <t>草野</t>
  </si>
  <si>
    <t>小宮</t>
  </si>
  <si>
    <t>多田</t>
  </si>
  <si>
    <t>なしもと</t>
  </si>
  <si>
    <t>はやしはら</t>
  </si>
  <si>
    <t>みつき</t>
  </si>
  <si>
    <t>相浦</t>
  </si>
  <si>
    <t>高沢</t>
  </si>
  <si>
    <t>立山</t>
  </si>
  <si>
    <t>鵜沢</t>
  </si>
  <si>
    <t>広島</t>
  </si>
  <si>
    <t>柳原</t>
  </si>
  <si>
    <t>LU</t>
  </si>
  <si>
    <t>渋田</t>
  </si>
  <si>
    <t>汐見</t>
  </si>
  <si>
    <t>横地</t>
  </si>
  <si>
    <t>沖山</t>
  </si>
  <si>
    <t>井伊</t>
  </si>
  <si>
    <t>田窪</t>
  </si>
  <si>
    <t>海瀬</t>
  </si>
  <si>
    <t>愛甲</t>
  </si>
  <si>
    <t>奥沢</t>
  </si>
  <si>
    <t>友永</t>
  </si>
  <si>
    <t>栗山</t>
  </si>
  <si>
    <t>亀山</t>
  </si>
  <si>
    <t>赤間</t>
  </si>
  <si>
    <t>三森</t>
  </si>
  <si>
    <t>中北</t>
  </si>
  <si>
    <t>城所和</t>
  </si>
  <si>
    <t>笹森栄</t>
  </si>
  <si>
    <t>大角渉</t>
  </si>
  <si>
    <t>塚崎和空</t>
  </si>
  <si>
    <t>上野山優</t>
  </si>
  <si>
    <t>森部瑛大</t>
  </si>
  <si>
    <t>竹上まもる</t>
  </si>
  <si>
    <t>大曾根海成</t>
  </si>
  <si>
    <t>北脇莉生</t>
  </si>
  <si>
    <t>土江聖生</t>
  </si>
  <si>
    <t>モリフクJr.</t>
  </si>
  <si>
    <t>西辺</t>
  </si>
  <si>
    <t>今福</t>
  </si>
  <si>
    <t>難波</t>
  </si>
  <si>
    <t>高嶺</t>
  </si>
  <si>
    <t>谷嶋</t>
  </si>
  <si>
    <t>宮</t>
  </si>
  <si>
    <t>龍</t>
  </si>
  <si>
    <t>勝村</t>
  </si>
  <si>
    <t>出野</t>
  </si>
  <si>
    <t>花柳</t>
  </si>
  <si>
    <t>住本</t>
  </si>
  <si>
    <t>大羽</t>
  </si>
  <si>
    <t>宮林</t>
  </si>
  <si>
    <t>横野</t>
  </si>
  <si>
    <t>伊里谷</t>
  </si>
  <si>
    <t>名護屋</t>
  </si>
  <si>
    <t>伊埜</t>
  </si>
  <si>
    <t>池松</t>
  </si>
  <si>
    <t>東海</t>
  </si>
  <si>
    <t>今元</t>
  </si>
  <si>
    <t>米満</t>
  </si>
  <si>
    <t>ゆら</t>
  </si>
  <si>
    <t>うの</t>
  </si>
  <si>
    <t>きちや</t>
  </si>
  <si>
    <t>あづみ</t>
  </si>
  <si>
    <t>杉田重</t>
  </si>
  <si>
    <t>東山</t>
  </si>
  <si>
    <t>常磐井</t>
  </si>
  <si>
    <t>佐竹</t>
  </si>
  <si>
    <t>朝倉</t>
  </si>
  <si>
    <t>川田</t>
  </si>
  <si>
    <t>堀井</t>
  </si>
  <si>
    <t>有沢</t>
  </si>
  <si>
    <t>垣田</t>
  </si>
  <si>
    <t>高</t>
  </si>
  <si>
    <t>寺谷</t>
  </si>
  <si>
    <t>熊田</t>
  </si>
  <si>
    <t>船曳</t>
  </si>
  <si>
    <t>菅原</t>
  </si>
  <si>
    <t>堀江</t>
  </si>
  <si>
    <t>玉利</t>
  </si>
  <si>
    <t>黒島</t>
  </si>
  <si>
    <t>松丸</t>
  </si>
  <si>
    <t>桐谷</t>
  </si>
  <si>
    <t>師岡</t>
  </si>
  <si>
    <t>吉武</t>
  </si>
  <si>
    <t>梶谷</t>
  </si>
  <si>
    <t>国沢</t>
  </si>
  <si>
    <t>津留</t>
  </si>
  <si>
    <t>森住</t>
  </si>
  <si>
    <t>円谷</t>
  </si>
  <si>
    <t>小島</t>
  </si>
  <si>
    <t>宇田</t>
  </si>
  <si>
    <t>川地</t>
  </si>
  <si>
    <t>植木</t>
  </si>
  <si>
    <t>山科</t>
  </si>
  <si>
    <t>富山</t>
  </si>
  <si>
    <t>宮地</t>
  </si>
  <si>
    <t>礒部</t>
  </si>
  <si>
    <t>赤堀</t>
  </si>
  <si>
    <t>朽木</t>
  </si>
  <si>
    <t>川浪</t>
  </si>
  <si>
    <t>昼間</t>
  </si>
  <si>
    <t>逸見</t>
  </si>
  <si>
    <t>井坂</t>
  </si>
  <si>
    <t>桝本</t>
  </si>
  <si>
    <t>梅屋</t>
  </si>
  <si>
    <t>渋谷</t>
  </si>
  <si>
    <t>新村</t>
  </si>
  <si>
    <t>飛鳥井</t>
  </si>
  <si>
    <t>田</t>
  </si>
  <si>
    <t>平賀</t>
  </si>
  <si>
    <t>井田</t>
  </si>
  <si>
    <t>熊代</t>
  </si>
  <si>
    <t>下沢</t>
  </si>
  <si>
    <t>玉田</t>
  </si>
  <si>
    <t>香取</t>
  </si>
  <si>
    <t>赤川</t>
  </si>
  <si>
    <t>柳家</t>
  </si>
  <si>
    <t>崎山</t>
  </si>
  <si>
    <t>久住</t>
  </si>
  <si>
    <t>箭内</t>
  </si>
  <si>
    <t>舟越</t>
  </si>
  <si>
    <t>建部</t>
  </si>
  <si>
    <t>横沢</t>
  </si>
  <si>
    <t>箱田</t>
  </si>
  <si>
    <t>楽</t>
  </si>
  <si>
    <t>犬飼</t>
  </si>
  <si>
    <t>若尾</t>
  </si>
  <si>
    <t>朝枝</t>
  </si>
  <si>
    <t>染川</t>
  </si>
  <si>
    <t>さとう</t>
  </si>
  <si>
    <t>すずき</t>
  </si>
  <si>
    <t>たかはし</t>
  </si>
  <si>
    <t>たなか</t>
  </si>
  <si>
    <t>やまもと</t>
  </si>
  <si>
    <t>なかむら</t>
  </si>
  <si>
    <t>こばやし</t>
  </si>
  <si>
    <t>かとう</t>
  </si>
  <si>
    <t>よしだ</t>
  </si>
  <si>
    <t>やまだ</t>
  </si>
  <si>
    <t>ささき</t>
  </si>
  <si>
    <t>やまぐち</t>
  </si>
  <si>
    <t>まつもと</t>
  </si>
  <si>
    <t>いのうえ</t>
  </si>
  <si>
    <t>きむら</t>
  </si>
  <si>
    <t>はやし</t>
  </si>
  <si>
    <t>しみず</t>
  </si>
  <si>
    <t>やまざき</t>
  </si>
  <si>
    <t>もり</t>
  </si>
  <si>
    <t>いけだ</t>
  </si>
  <si>
    <t>はしもと</t>
  </si>
  <si>
    <t>やました</t>
  </si>
  <si>
    <t>いしかわ</t>
  </si>
  <si>
    <t>まえだ</t>
  </si>
  <si>
    <t>ふじた</t>
  </si>
  <si>
    <t>おがわ</t>
  </si>
  <si>
    <t>ごとう</t>
  </si>
  <si>
    <t>おかだ</t>
  </si>
  <si>
    <t>はせがわ</t>
  </si>
  <si>
    <t>むらかみ</t>
  </si>
  <si>
    <t>こんどう</t>
  </si>
  <si>
    <t>いしい</t>
  </si>
  <si>
    <t>さいとう</t>
  </si>
  <si>
    <t>さかもと</t>
  </si>
  <si>
    <t>えんどう</t>
  </si>
  <si>
    <t>あおき</t>
  </si>
  <si>
    <t>ふじい</t>
  </si>
  <si>
    <t>にしむら</t>
  </si>
  <si>
    <t>ふくだ</t>
  </si>
  <si>
    <t>おおた</t>
  </si>
  <si>
    <t>みうら</t>
  </si>
  <si>
    <t>おかもと</t>
  </si>
  <si>
    <t>まつだ</t>
  </si>
  <si>
    <t>なかがわ</t>
  </si>
  <si>
    <t>なかの</t>
  </si>
  <si>
    <t>はらだ</t>
  </si>
  <si>
    <t>おの</t>
  </si>
  <si>
    <t>たむら</t>
  </si>
  <si>
    <t>たけうち</t>
  </si>
  <si>
    <t>かねこ</t>
  </si>
  <si>
    <t>すがわら</t>
  </si>
  <si>
    <t>いちかわ</t>
  </si>
  <si>
    <t>みずの</t>
  </si>
  <si>
    <t>こまつ</t>
  </si>
  <si>
    <t>しまだ</t>
  </si>
  <si>
    <t>ふるかわ</t>
  </si>
  <si>
    <t>こやま</t>
  </si>
  <si>
    <t>たかの</t>
  </si>
  <si>
    <t>にしだ</t>
  </si>
  <si>
    <t>やまうち</t>
  </si>
  <si>
    <t>にしかわ</t>
  </si>
  <si>
    <t>いがらし</t>
  </si>
  <si>
    <t>きたむら</t>
  </si>
  <si>
    <t>やすだ</t>
  </si>
  <si>
    <t>なかた</t>
  </si>
  <si>
    <t>かわぐち</t>
  </si>
  <si>
    <t>ひらた</t>
  </si>
  <si>
    <t>かわさき</t>
  </si>
  <si>
    <t>いいだ</t>
  </si>
  <si>
    <t>よしかわ</t>
  </si>
  <si>
    <t>くぼた</t>
  </si>
  <si>
    <t>さわだ</t>
  </si>
  <si>
    <t>つじ</t>
  </si>
  <si>
    <t>せき</t>
  </si>
  <si>
    <t>よしむら</t>
  </si>
  <si>
    <t>わたなべ</t>
  </si>
  <si>
    <t>いわた</t>
  </si>
  <si>
    <t>なかにし</t>
  </si>
  <si>
    <t>はっとり</t>
  </si>
  <si>
    <t>ひぐち</t>
  </si>
  <si>
    <t>ふくしま</t>
  </si>
  <si>
    <t>かわかみ</t>
  </si>
  <si>
    <t>ながい</t>
  </si>
  <si>
    <t>まつおか</t>
  </si>
  <si>
    <t>たぐち</t>
  </si>
  <si>
    <t>やまなか</t>
  </si>
  <si>
    <t>もりもと</t>
  </si>
  <si>
    <t>つちや</t>
  </si>
  <si>
    <t>やの</t>
  </si>
  <si>
    <t>ひろせ</t>
  </si>
  <si>
    <t>あきやま</t>
  </si>
  <si>
    <t>いしはら</t>
  </si>
  <si>
    <t>まつした</t>
  </si>
  <si>
    <t>おおはし</t>
  </si>
  <si>
    <t>まつうら</t>
  </si>
  <si>
    <t>よしおか</t>
  </si>
  <si>
    <t>こいけ</t>
  </si>
  <si>
    <t>ばば</t>
  </si>
  <si>
    <t>わだ</t>
  </si>
  <si>
    <t>なかやま</t>
  </si>
  <si>
    <t>ふじわら</t>
  </si>
  <si>
    <t>いしだ</t>
  </si>
  <si>
    <t>もりた</t>
  </si>
  <si>
    <t>はら</t>
  </si>
  <si>
    <t>しばた</t>
  </si>
  <si>
    <t>くどう</t>
  </si>
  <si>
    <t>よこやま</t>
  </si>
  <si>
    <t>みやざき</t>
  </si>
  <si>
    <t>みやもと</t>
  </si>
  <si>
    <t>うちだ</t>
  </si>
  <si>
    <t>たかぎ</t>
  </si>
  <si>
    <t>あんどう</t>
  </si>
  <si>
    <t>たにぐち</t>
  </si>
  <si>
    <t>おおの</t>
  </si>
  <si>
    <t>まるやま</t>
  </si>
  <si>
    <t>いまい</t>
  </si>
  <si>
    <t>たかだ</t>
  </si>
  <si>
    <t>ふじもと</t>
  </si>
  <si>
    <t>むらた</t>
  </si>
  <si>
    <t>うえの</t>
  </si>
  <si>
    <t>すぎやま</t>
  </si>
  <si>
    <t>ますだ</t>
  </si>
  <si>
    <t>ひらの</t>
  </si>
  <si>
    <t>おおつか</t>
  </si>
  <si>
    <t>ちば</t>
  </si>
  <si>
    <t>くぼ</t>
  </si>
  <si>
    <t>まつい</t>
  </si>
  <si>
    <t>こじま</t>
  </si>
  <si>
    <t>いわさき</t>
  </si>
  <si>
    <t>さくらい</t>
  </si>
  <si>
    <t>のぐち</t>
  </si>
  <si>
    <t>まつお</t>
  </si>
  <si>
    <t>のむら</t>
  </si>
  <si>
    <t>きのした</t>
  </si>
  <si>
    <t>きくち</t>
  </si>
  <si>
    <t>さの</t>
  </si>
  <si>
    <t>おおにし</t>
  </si>
  <si>
    <t>すぎもと</t>
  </si>
  <si>
    <t>はまだ</t>
  </si>
  <si>
    <t>あさの</t>
  </si>
  <si>
    <t>あらき</t>
  </si>
  <si>
    <t>おおくぼ</t>
  </si>
  <si>
    <t>のだ</t>
  </si>
  <si>
    <t>おざわ</t>
  </si>
  <si>
    <t>たなべ</t>
  </si>
  <si>
    <t>ほしの</t>
  </si>
  <si>
    <t>くろだ</t>
  </si>
  <si>
    <t>ほり</t>
  </si>
  <si>
    <t>おざき</t>
  </si>
  <si>
    <t>もちづき</t>
  </si>
  <si>
    <t>ながた</t>
  </si>
  <si>
    <t>くまがい</t>
  </si>
  <si>
    <t>ないとう</t>
  </si>
  <si>
    <t>まつむら</t>
  </si>
  <si>
    <t>にしやま</t>
  </si>
  <si>
    <t>おおたに</t>
  </si>
  <si>
    <t>ひらい</t>
  </si>
  <si>
    <t>おおしま</t>
  </si>
  <si>
    <t>いわもと</t>
  </si>
  <si>
    <t>かたやま</t>
  </si>
  <si>
    <t>ほんま</t>
  </si>
  <si>
    <t>はやかわ</t>
  </si>
  <si>
    <t>よこた</t>
  </si>
  <si>
    <t>おかざき</t>
  </si>
  <si>
    <t>あらい</t>
  </si>
  <si>
    <t>おおいし</t>
  </si>
  <si>
    <t>かまた</t>
  </si>
  <si>
    <t>なりた</t>
  </si>
  <si>
    <t>みやた</t>
  </si>
  <si>
    <t>おだ</t>
  </si>
  <si>
    <t>いしばし</t>
  </si>
  <si>
    <t>しのはら</t>
  </si>
  <si>
    <t>すどう</t>
  </si>
  <si>
    <t>こうの</t>
  </si>
  <si>
    <t>おおさわ</t>
  </si>
  <si>
    <t>こにし</t>
  </si>
  <si>
    <t>みなみ</t>
  </si>
  <si>
    <t>たかやま</t>
  </si>
  <si>
    <t>くりはら</t>
  </si>
  <si>
    <t>いとう</t>
  </si>
  <si>
    <t>まつばら</t>
  </si>
  <si>
    <t>みやけ</t>
  </si>
  <si>
    <t>ふくい</t>
  </si>
  <si>
    <t>おおもり</t>
  </si>
  <si>
    <t>おくむら</t>
  </si>
  <si>
    <t>おか</t>
  </si>
  <si>
    <t>うちやま</t>
  </si>
  <si>
    <t>かたおか</t>
  </si>
  <si>
    <t>まつなが</t>
  </si>
  <si>
    <t>くわばら</t>
  </si>
  <si>
    <t>せきぐち</t>
  </si>
  <si>
    <t>きたがわ</t>
  </si>
  <si>
    <t>おくだ</t>
  </si>
  <si>
    <t>とみた</t>
  </si>
  <si>
    <t>こが</t>
  </si>
  <si>
    <t>やぎ</t>
  </si>
  <si>
    <t>よしの</t>
  </si>
  <si>
    <t>なかざわ</t>
  </si>
  <si>
    <t>うえはら</t>
  </si>
  <si>
    <t>しらいし</t>
  </si>
  <si>
    <t>いまむら</t>
  </si>
  <si>
    <t>なかお</t>
  </si>
  <si>
    <t>こいずみ</t>
  </si>
  <si>
    <t>かわしま</t>
  </si>
  <si>
    <t>あおやま</t>
  </si>
  <si>
    <t>ひらやま</t>
  </si>
  <si>
    <t>まきの</t>
  </si>
  <si>
    <t>おかむら</t>
  </si>
  <si>
    <t>かわの</t>
  </si>
  <si>
    <t>てらだ</t>
  </si>
  <si>
    <t>かわい</t>
  </si>
  <si>
    <t>こだま</t>
  </si>
  <si>
    <t>さかぐち</t>
  </si>
  <si>
    <t>に　し</t>
  </si>
  <si>
    <t>おおやま</t>
  </si>
  <si>
    <t>しぶや</t>
  </si>
  <si>
    <t>ただ</t>
  </si>
  <si>
    <t>おのでら</t>
  </si>
  <si>
    <t>みやした</t>
  </si>
  <si>
    <t>たけだ</t>
  </si>
  <si>
    <t>おぐら</t>
  </si>
  <si>
    <t>おがさわら</t>
  </si>
  <si>
    <t>さかい</t>
  </si>
  <si>
    <t>むらやま</t>
  </si>
  <si>
    <t>あまの</t>
  </si>
  <si>
    <t>すぎうら</t>
  </si>
  <si>
    <t>ひがし</t>
  </si>
  <si>
    <t>さかた</t>
  </si>
  <si>
    <t>とよだ</t>
  </si>
  <si>
    <t>みずたに</t>
  </si>
  <si>
    <t>むとう</t>
  </si>
  <si>
    <t>はぎわら</t>
  </si>
  <si>
    <t>ねもと</t>
  </si>
  <si>
    <t>せきね</t>
  </si>
  <si>
    <t>もりした</t>
  </si>
  <si>
    <t>なかい</t>
  </si>
  <si>
    <t>かわむら</t>
  </si>
  <si>
    <t>かんの</t>
  </si>
  <si>
    <t>うえだ</t>
  </si>
  <si>
    <t>つかもと</t>
  </si>
  <si>
    <t>いいづか</t>
  </si>
  <si>
    <t>さくま</t>
  </si>
  <si>
    <t>たじま</t>
  </si>
  <si>
    <t>まえかわ</t>
  </si>
  <si>
    <t>やまね</t>
  </si>
  <si>
    <t>あさい</t>
  </si>
  <si>
    <t>あべ</t>
  </si>
  <si>
    <t>しらい</t>
  </si>
  <si>
    <t>みやがわ</t>
  </si>
  <si>
    <t>おかべ</t>
  </si>
  <si>
    <t>かんだ</t>
  </si>
  <si>
    <t>おおかわ</t>
  </si>
  <si>
    <t>たに</t>
  </si>
  <si>
    <t>ほりうち</t>
  </si>
  <si>
    <t>いながき</t>
  </si>
  <si>
    <t>わかばやし</t>
  </si>
  <si>
    <t>まつざき</t>
  </si>
  <si>
    <t>えのもと</t>
  </si>
  <si>
    <t>もりやま</t>
  </si>
  <si>
    <t>はたけやま</t>
  </si>
  <si>
    <t>ほそかわ</t>
  </si>
  <si>
    <t>えぐち</t>
  </si>
  <si>
    <t>おいかわ</t>
  </si>
  <si>
    <t>にしお</t>
  </si>
  <si>
    <t>みかみ</t>
  </si>
  <si>
    <t>かなざわ</t>
  </si>
  <si>
    <t>あだち</t>
  </si>
  <si>
    <t>たしろ</t>
  </si>
  <si>
    <t>いしづか</t>
  </si>
  <si>
    <t>いいじま</t>
  </si>
  <si>
    <t>どい</t>
  </si>
  <si>
    <t>つだ</t>
  </si>
  <si>
    <t>かみや</t>
  </si>
  <si>
    <t>あらかわ</t>
  </si>
  <si>
    <t>なかはら</t>
  </si>
  <si>
    <t>とだ</t>
  </si>
  <si>
    <t>きしもと</t>
  </si>
  <si>
    <t>ながお</t>
  </si>
  <si>
    <t>こんの</t>
  </si>
  <si>
    <t>ほんだ</t>
  </si>
  <si>
    <t>たきざわ</t>
  </si>
  <si>
    <t>もりかわ</t>
  </si>
  <si>
    <t>みよし</t>
  </si>
  <si>
    <t>なかじま</t>
  </si>
  <si>
    <t>むらまつ</t>
  </si>
  <si>
    <t>ほし</t>
  </si>
  <si>
    <t>くらさき</t>
  </si>
  <si>
    <t>えのしま</t>
  </si>
  <si>
    <t>いぬまき</t>
  </si>
  <si>
    <t>しがらき</t>
  </si>
  <si>
    <t>おおぬま</t>
  </si>
  <si>
    <t>こおろき</t>
  </si>
  <si>
    <t>はにゅうだ</t>
  </si>
  <si>
    <t>たけむら</t>
  </si>
  <si>
    <t>たのうら</t>
  </si>
  <si>
    <t>かわうち</t>
  </si>
  <si>
    <t>かわち</t>
  </si>
  <si>
    <t>おさない</t>
  </si>
  <si>
    <t>おおば</t>
  </si>
  <si>
    <t>くら</t>
  </si>
  <si>
    <t>ちだ</t>
  </si>
  <si>
    <t>おおしば</t>
  </si>
  <si>
    <t>ふない</t>
  </si>
  <si>
    <t>いとだに</t>
  </si>
  <si>
    <t>はぶ</t>
  </si>
  <si>
    <t>とどろき</t>
  </si>
  <si>
    <t>くるま</t>
  </si>
  <si>
    <t>かが</t>
  </si>
  <si>
    <t>とおやま</t>
  </si>
  <si>
    <t>おうみ</t>
  </si>
  <si>
    <t>すが</t>
  </si>
  <si>
    <t>すがはら</t>
  </si>
  <si>
    <t>ときとう</t>
  </si>
  <si>
    <t>えだ</t>
  </si>
  <si>
    <t>たいら</t>
  </si>
  <si>
    <t>すぎうち</t>
  </si>
  <si>
    <t>すぎた</t>
  </si>
  <si>
    <t>たのうえ</t>
  </si>
  <si>
    <t>しんどう</t>
  </si>
  <si>
    <t>どのうえ</t>
  </si>
  <si>
    <t>おおかみ</t>
  </si>
  <si>
    <t>こさと</t>
  </si>
  <si>
    <t>ほりけ</t>
  </si>
  <si>
    <t>ほりた</t>
  </si>
  <si>
    <t>ほった</t>
  </si>
  <si>
    <t>おおまえ</t>
  </si>
  <si>
    <t>おおすぎ</t>
  </si>
  <si>
    <t>こすぎ</t>
  </si>
  <si>
    <t>おやま</t>
  </si>
  <si>
    <t>いとい</t>
  </si>
  <si>
    <t>いとだ</t>
  </si>
  <si>
    <t>すだ</t>
  </si>
  <si>
    <t>だんじょう</t>
  </si>
  <si>
    <t>じょうまえ</t>
  </si>
  <si>
    <t>さかき</t>
  </si>
  <si>
    <t>さいばら</t>
  </si>
  <si>
    <t>はいだ</t>
  </si>
  <si>
    <t>きし</t>
  </si>
  <si>
    <t>きしべ</t>
  </si>
  <si>
    <t>ふなうら</t>
  </si>
  <si>
    <t>とりたに</t>
  </si>
  <si>
    <t>すおう</t>
  </si>
  <si>
    <t>おうさか</t>
  </si>
  <si>
    <t>はんの</t>
  </si>
  <si>
    <t>さかきばら</t>
  </si>
  <si>
    <t>おおうら</t>
  </si>
  <si>
    <t>みかげ</t>
  </si>
  <si>
    <t>うえすぎ</t>
  </si>
  <si>
    <t>かしま</t>
  </si>
  <si>
    <t>しまぶくろ</t>
  </si>
  <si>
    <t>おぎの</t>
  </si>
  <si>
    <t>あいかわ</t>
  </si>
  <si>
    <t>あいだ</t>
  </si>
  <si>
    <t>あまかわ</t>
  </si>
  <si>
    <t>いぬかい</t>
  </si>
  <si>
    <t>くじょう</t>
  </si>
  <si>
    <t>こまだ</t>
  </si>
  <si>
    <t>かない</t>
  </si>
  <si>
    <t>おおむね</t>
  </si>
  <si>
    <t>えな</t>
  </si>
  <si>
    <t>くりた</t>
  </si>
  <si>
    <t>はやしだ</t>
  </si>
  <si>
    <t>よねだ</t>
  </si>
  <si>
    <t>ねお</t>
  </si>
  <si>
    <t>ながれ</t>
  </si>
  <si>
    <t>ながしま</t>
  </si>
  <si>
    <t>こどう</t>
  </si>
  <si>
    <t>おおいり</t>
  </si>
  <si>
    <t>さいおんじ</t>
  </si>
  <si>
    <t>くりゅう</t>
  </si>
  <si>
    <t>こすげ</t>
  </si>
  <si>
    <t>ふじき</t>
  </si>
  <si>
    <t>きだ</t>
  </si>
  <si>
    <t>だいなか</t>
  </si>
  <si>
    <t>たどころ</t>
  </si>
  <si>
    <t>こいで</t>
  </si>
  <si>
    <t>よみ</t>
  </si>
  <si>
    <t>そりまち</t>
  </si>
  <si>
    <t>そのだ</t>
  </si>
  <si>
    <t>てば</t>
  </si>
  <si>
    <t>ばんどう</t>
  </si>
  <si>
    <t>どうまえ</t>
  </si>
  <si>
    <t>えがしら</t>
  </si>
  <si>
    <t>とどころ</t>
  </si>
  <si>
    <t>もぎ</t>
  </si>
  <si>
    <t>もばら</t>
  </si>
  <si>
    <t>うえき</t>
  </si>
  <si>
    <t>うみの</t>
  </si>
  <si>
    <t>うみはら</t>
  </si>
  <si>
    <t>けせ</t>
  </si>
  <si>
    <t>せた</t>
  </si>
  <si>
    <t>せどう</t>
  </si>
  <si>
    <t>きなみ</t>
  </si>
  <si>
    <t>なみき</t>
  </si>
  <si>
    <t>きぎ</t>
  </si>
  <si>
    <t>せんどう</t>
  </si>
  <si>
    <t>なわ</t>
  </si>
  <si>
    <t>なごり</t>
  </si>
  <si>
    <t>のぎ</t>
  </si>
  <si>
    <t>のばら</t>
  </si>
  <si>
    <t>たちばな</t>
  </si>
  <si>
    <t>たながみ</t>
  </si>
  <si>
    <t>うずがみ</t>
  </si>
  <si>
    <t>かじ</t>
  </si>
  <si>
    <t>しま</t>
  </si>
  <si>
    <t>おおまち</t>
  </si>
  <si>
    <t>えじき</t>
  </si>
  <si>
    <t>じんぐうじ</t>
  </si>
  <si>
    <t>もとなが</t>
  </si>
  <si>
    <t>かわじり</t>
  </si>
  <si>
    <t>すじこ</t>
  </si>
  <si>
    <t>いけがみ</t>
  </si>
  <si>
    <t>こうがみ</t>
  </si>
  <si>
    <t>かみめら</t>
  </si>
  <si>
    <t>わせだ</t>
  </si>
  <si>
    <t>つちい</t>
  </si>
  <si>
    <t>かざま</t>
  </si>
  <si>
    <t>ざま</t>
  </si>
  <si>
    <t>やなぎば</t>
  </si>
  <si>
    <t>やなぎ</t>
  </si>
  <si>
    <t>そじま</t>
  </si>
  <si>
    <t>いりだ</t>
  </si>
  <si>
    <t>ふどう</t>
  </si>
  <si>
    <t>うさみ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</si>
</sst>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Liberation Serif"/>
      <family val="1"/>
    </font>
    <font>
      <sz val="10"/>
      <color rgb="FFFFFFFF"/>
      <name val="Liberation Serif"/>
      <family val="1"/>
    </font>
    <font>
      <sz val="10"/>
      <color theme="1"/>
      <name val="源ノ角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3" fillId="6" borderId="0">
      <alignment vertical="center"/>
    </xf>
    <xf numFmtId="0" fontId="5" fillId="0" borderId="0">
      <alignment vertical="center"/>
    </xf>
    <xf numFmtId="0" fontId="6" fillId="7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49" fontId="17" fillId="9" borderId="2" xfId="0" applyNumberFormat="1" applyFont="1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49" fontId="0" fillId="9" borderId="2" xfId="0" applyNumberForma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1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vertical="center" wrapText="1"/>
    </xf>
    <xf numFmtId="0" fontId="17" fillId="0" borderId="2" xfId="0" applyFont="1" applyBorder="1" applyAlignment="1">
      <alignment horizontal="center"/>
    </xf>
    <xf numFmtId="0" fontId="0" fillId="10" borderId="0" xfId="0" applyFill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1"/>
  <sheetViews>
    <sheetView workbookViewId="0">
      <selection sqref="A1:A2"/>
    </sheetView>
  </sheetViews>
  <sheetFormatPr defaultRowHeight="13.2"/>
  <cols>
    <col min="1" max="1" width="6.88671875" style="12" customWidth="1"/>
    <col min="2" max="2" width="11.88671875" style="12" customWidth="1"/>
    <col min="3" max="3" width="5.44140625" customWidth="1"/>
    <col min="4" max="4" width="5.109375" customWidth="1"/>
    <col min="5" max="5" width="5.33203125" customWidth="1"/>
    <col min="6" max="6" width="7.5546875" customWidth="1"/>
    <col min="7" max="15" width="4" customWidth="1"/>
    <col min="16" max="21" width="5.33203125" customWidth="1"/>
    <col min="22" max="23" width="11.88671875" customWidth="1"/>
  </cols>
  <sheetData>
    <row r="1" spans="1:23">
      <c r="A1" s="17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/>
      <c r="I1" s="16"/>
      <c r="J1" s="16"/>
      <c r="K1" s="16"/>
      <c r="L1" s="16"/>
      <c r="M1" s="16" t="s">
        <v>7</v>
      </c>
      <c r="N1" s="16" t="s">
        <v>8</v>
      </c>
      <c r="O1" s="16" t="s">
        <v>9</v>
      </c>
      <c r="P1" s="16" t="s">
        <v>10</v>
      </c>
      <c r="Q1" s="16" t="s">
        <v>11</v>
      </c>
      <c r="R1" s="16" t="s">
        <v>12</v>
      </c>
      <c r="S1" s="16" t="s">
        <v>13</v>
      </c>
      <c r="T1" s="16" t="s">
        <v>14</v>
      </c>
      <c r="U1" s="16" t="s">
        <v>15</v>
      </c>
    </row>
    <row r="2" spans="1:23">
      <c r="A2" s="17"/>
      <c r="B2" s="16"/>
      <c r="C2" s="16"/>
      <c r="D2" s="16"/>
      <c r="E2" s="16"/>
      <c r="F2" s="16"/>
      <c r="G2" s="1" t="s">
        <v>16</v>
      </c>
      <c r="H2" s="1">
        <v>1</v>
      </c>
      <c r="I2" s="1">
        <v>2</v>
      </c>
      <c r="J2" s="1">
        <v>3</v>
      </c>
      <c r="K2" s="1" t="s">
        <v>17</v>
      </c>
      <c r="L2" s="1" t="s">
        <v>18</v>
      </c>
      <c r="M2" s="16"/>
      <c r="N2" s="16"/>
      <c r="O2" s="16"/>
      <c r="P2" s="16"/>
      <c r="Q2" s="16"/>
      <c r="R2" s="16"/>
      <c r="S2" s="16"/>
      <c r="T2" s="16"/>
      <c r="U2" s="16"/>
    </row>
    <row r="3" spans="1:23">
      <c r="A3" s="2" t="s">
        <v>19</v>
      </c>
      <c r="B3" s="2" t="s">
        <v>19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19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19</v>
      </c>
      <c r="N3" s="2" t="s">
        <v>19</v>
      </c>
      <c r="O3" s="2" t="s">
        <v>19</v>
      </c>
      <c r="P3" s="2" t="s">
        <v>19</v>
      </c>
      <c r="Q3" s="2" t="s">
        <v>19</v>
      </c>
      <c r="R3" s="2" t="s">
        <v>19</v>
      </c>
      <c r="S3" s="2" t="s">
        <v>19</v>
      </c>
      <c r="T3" s="2" t="s">
        <v>19</v>
      </c>
      <c r="U3" s="2" t="s">
        <v>19</v>
      </c>
    </row>
    <row r="4" spans="1:23">
      <c r="A4" s="3" t="s">
        <v>20</v>
      </c>
      <c r="B4" s="4" t="s">
        <v>21</v>
      </c>
      <c r="C4" s="5">
        <v>18</v>
      </c>
      <c r="D4" s="6">
        <v>250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24</v>
      </c>
      <c r="J4" s="6" t="s">
        <v>16</v>
      </c>
      <c r="K4" s="6" t="s">
        <v>24</v>
      </c>
      <c r="L4" s="6" t="s">
        <v>25</v>
      </c>
      <c r="M4" s="6" t="s">
        <v>16</v>
      </c>
      <c r="N4" s="6" t="s">
        <v>25</v>
      </c>
      <c r="O4" s="6" t="s">
        <v>25</v>
      </c>
      <c r="P4" s="6" t="s">
        <v>16</v>
      </c>
      <c r="Q4" s="6" t="s">
        <v>16</v>
      </c>
      <c r="R4" s="6" t="s">
        <v>26</v>
      </c>
      <c r="S4" s="6" t="s">
        <v>26</v>
      </c>
      <c r="T4" s="7" t="s">
        <v>27</v>
      </c>
      <c r="U4" s="7" t="s">
        <v>27</v>
      </c>
      <c r="W4" t="str">
        <f t="shared" ref="W4:W67" si="0">"- "&amp;B4&amp;"     "&amp;E4&amp;" "&amp;F4&amp;" "&amp;G4&amp;" "&amp;H4&amp;" "&amp;I4&amp;" "&amp;J4&amp;" "&amp;K4&amp;" "&amp;L4&amp;" "&amp;M4&amp;" "&amp;N4&amp;" "&amp;O4&amp;" "&amp;P4&amp;" "&amp;Q4&amp;" "&amp;R4&amp;" "&amp;S4&amp;" "&amp;T4&amp;" "&amp;U4&amp;" "&amp;D4</f>
        <v>- 三ツ矢     L P - D - C - D C D D C C E E 0 0 250</v>
      </c>
    </row>
    <row r="5" spans="1:23">
      <c r="A5" s="3" t="s">
        <v>20</v>
      </c>
      <c r="B5" s="3" t="s">
        <v>28</v>
      </c>
      <c r="C5" s="5">
        <v>18</v>
      </c>
      <c r="D5" s="8">
        <v>230</v>
      </c>
      <c r="E5" s="8" t="s">
        <v>22</v>
      </c>
      <c r="F5" s="8" t="s">
        <v>23</v>
      </c>
      <c r="G5" s="8" t="s">
        <v>16</v>
      </c>
      <c r="H5" s="8" t="s">
        <v>24</v>
      </c>
      <c r="I5" s="8" t="s">
        <v>24</v>
      </c>
      <c r="J5" s="8" t="s">
        <v>24</v>
      </c>
      <c r="K5" s="8" t="s">
        <v>24</v>
      </c>
      <c r="L5" s="8" t="s">
        <v>24</v>
      </c>
      <c r="M5" s="8" t="s">
        <v>16</v>
      </c>
      <c r="N5" s="8" t="s">
        <v>16</v>
      </c>
      <c r="O5" s="8" t="s">
        <v>26</v>
      </c>
      <c r="P5" s="8" t="s">
        <v>25</v>
      </c>
      <c r="Q5" s="8" t="s">
        <v>25</v>
      </c>
      <c r="R5" s="8" t="s">
        <v>26</v>
      </c>
      <c r="S5" s="8" t="s">
        <v>25</v>
      </c>
      <c r="T5" s="9" t="s">
        <v>29</v>
      </c>
      <c r="U5" s="9" t="s">
        <v>30</v>
      </c>
      <c r="W5" t="str">
        <f t="shared" si="0"/>
        <v>- 桃瀬     L P C - - - - - C C E D D E D +1 -2 230</v>
      </c>
    </row>
    <row r="6" spans="1:23">
      <c r="A6" s="3" t="s">
        <v>20</v>
      </c>
      <c r="B6" s="3" t="s">
        <v>31</v>
      </c>
      <c r="C6" s="5">
        <v>18</v>
      </c>
      <c r="D6" s="8">
        <v>250</v>
      </c>
      <c r="E6" s="8" t="s">
        <v>32</v>
      </c>
      <c r="F6" s="8" t="s">
        <v>23</v>
      </c>
      <c r="G6" s="8" t="s">
        <v>24</v>
      </c>
      <c r="H6" s="8" t="s">
        <v>24</v>
      </c>
      <c r="I6" s="8" t="s">
        <v>26</v>
      </c>
      <c r="J6" s="8" t="s">
        <v>24</v>
      </c>
      <c r="K6" s="8" t="s">
        <v>33</v>
      </c>
      <c r="L6" s="8" t="s">
        <v>24</v>
      </c>
      <c r="M6" s="8" t="s">
        <v>33</v>
      </c>
      <c r="N6" s="8" t="s">
        <v>25</v>
      </c>
      <c r="O6" s="8" t="s">
        <v>25</v>
      </c>
      <c r="P6" s="8" t="s">
        <v>26</v>
      </c>
      <c r="Q6" s="8" t="s">
        <v>16</v>
      </c>
      <c r="R6" s="8" t="s">
        <v>26</v>
      </c>
      <c r="S6" s="8" t="s">
        <v>16</v>
      </c>
      <c r="T6" s="9" t="s">
        <v>29</v>
      </c>
      <c r="U6" s="9" t="s">
        <v>29</v>
      </c>
      <c r="W6" t="str">
        <f t="shared" si="0"/>
        <v>- 佐古     R P - - E - B - B D D E C E C +1 +1 250</v>
      </c>
    </row>
    <row r="7" spans="1:23">
      <c r="A7" s="3" t="s">
        <v>20</v>
      </c>
      <c r="B7" s="3" t="s">
        <v>34</v>
      </c>
      <c r="C7" s="5">
        <v>18</v>
      </c>
      <c r="D7" s="8">
        <v>260</v>
      </c>
      <c r="E7" s="8" t="s">
        <v>22</v>
      </c>
      <c r="F7" s="8" t="s">
        <v>23</v>
      </c>
      <c r="G7" s="8" t="s">
        <v>16</v>
      </c>
      <c r="H7" s="8" t="s">
        <v>24</v>
      </c>
      <c r="I7" s="8" t="s">
        <v>24</v>
      </c>
      <c r="J7" s="8" t="s">
        <v>24</v>
      </c>
      <c r="K7" s="8" t="s">
        <v>24</v>
      </c>
      <c r="L7" s="8" t="s">
        <v>24</v>
      </c>
      <c r="M7" s="8" t="s">
        <v>25</v>
      </c>
      <c r="N7" s="8" t="s">
        <v>25</v>
      </c>
      <c r="O7" s="8" t="s">
        <v>25</v>
      </c>
      <c r="P7" s="8" t="s">
        <v>25</v>
      </c>
      <c r="Q7" s="8" t="s">
        <v>25</v>
      </c>
      <c r="R7" s="8" t="s">
        <v>25</v>
      </c>
      <c r="S7" s="8" t="s">
        <v>16</v>
      </c>
      <c r="T7" s="9" t="s">
        <v>30</v>
      </c>
      <c r="U7" s="9" t="s">
        <v>35</v>
      </c>
      <c r="W7" t="str">
        <f t="shared" si="0"/>
        <v>- 安村     L P C - - - - - D D D D D D C -2 -1 260</v>
      </c>
    </row>
    <row r="8" spans="1:23">
      <c r="A8" s="3" t="s">
        <v>20</v>
      </c>
      <c r="B8" s="3" t="s">
        <v>36</v>
      </c>
      <c r="C8" s="5">
        <v>18</v>
      </c>
      <c r="D8" s="8">
        <v>280</v>
      </c>
      <c r="E8" s="8" t="s">
        <v>22</v>
      </c>
      <c r="F8" s="8" t="s">
        <v>17</v>
      </c>
      <c r="G8" s="8" t="s">
        <v>25</v>
      </c>
      <c r="H8" s="8" t="s">
        <v>24</v>
      </c>
      <c r="I8" s="8" t="s">
        <v>16</v>
      </c>
      <c r="J8" s="8" t="s">
        <v>24</v>
      </c>
      <c r="K8" s="8" t="s">
        <v>24</v>
      </c>
      <c r="L8" s="8" t="s">
        <v>24</v>
      </c>
      <c r="M8" s="8" t="s">
        <v>16</v>
      </c>
      <c r="N8" s="8" t="s">
        <v>25</v>
      </c>
      <c r="O8" s="8" t="s">
        <v>25</v>
      </c>
      <c r="P8" s="8" t="s">
        <v>26</v>
      </c>
      <c r="Q8" s="8" t="s">
        <v>25</v>
      </c>
      <c r="R8" s="8" t="s">
        <v>26</v>
      </c>
      <c r="S8" s="8" t="s">
        <v>25</v>
      </c>
      <c r="T8" s="9" t="s">
        <v>27</v>
      </c>
      <c r="U8" s="9" t="s">
        <v>27</v>
      </c>
      <c r="W8" t="str">
        <f t="shared" si="0"/>
        <v>- 古舘     L S D - C - - - C D D E D E D 0 0 280</v>
      </c>
    </row>
    <row r="9" spans="1:23">
      <c r="A9" s="3" t="s">
        <v>20</v>
      </c>
      <c r="B9" s="3" t="s">
        <v>37</v>
      </c>
      <c r="C9" s="5">
        <v>18</v>
      </c>
      <c r="D9" s="6">
        <v>220</v>
      </c>
      <c r="E9" s="6" t="s">
        <v>22</v>
      </c>
      <c r="F9" s="6" t="s">
        <v>17</v>
      </c>
      <c r="G9" s="6" t="s">
        <v>26</v>
      </c>
      <c r="H9" s="6" t="s">
        <v>24</v>
      </c>
      <c r="I9" s="6" t="s">
        <v>24</v>
      </c>
      <c r="J9" s="6" t="s">
        <v>16</v>
      </c>
      <c r="K9" s="6" t="s">
        <v>24</v>
      </c>
      <c r="L9" s="6" t="s">
        <v>24</v>
      </c>
      <c r="M9" s="6" t="s">
        <v>16</v>
      </c>
      <c r="N9" s="6" t="s">
        <v>25</v>
      </c>
      <c r="O9" s="6" t="s">
        <v>16</v>
      </c>
      <c r="P9" s="6" t="s">
        <v>25</v>
      </c>
      <c r="Q9" s="6" t="s">
        <v>25</v>
      </c>
      <c r="R9" s="6" t="s">
        <v>26</v>
      </c>
      <c r="S9" s="6" t="s">
        <v>25</v>
      </c>
      <c r="T9" s="7" t="s">
        <v>29</v>
      </c>
      <c r="U9" s="7" t="s">
        <v>29</v>
      </c>
      <c r="W9" t="str">
        <f t="shared" si="0"/>
        <v>- 辻本     L S E - - C - - C D C D D E D +1 +1 220</v>
      </c>
    </row>
    <row r="10" spans="1:23">
      <c r="A10" s="3" t="s">
        <v>20</v>
      </c>
      <c r="B10" s="3" t="s">
        <v>38</v>
      </c>
      <c r="C10" s="5">
        <v>18</v>
      </c>
      <c r="D10" s="6">
        <v>210</v>
      </c>
      <c r="E10" s="6" t="s">
        <v>22</v>
      </c>
      <c r="F10" s="6" t="s">
        <v>17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25</v>
      </c>
      <c r="L10" s="6" t="s">
        <v>16</v>
      </c>
      <c r="M10" s="6" t="s">
        <v>16</v>
      </c>
      <c r="N10" s="6" t="s">
        <v>25</v>
      </c>
      <c r="O10" s="6" t="s">
        <v>16</v>
      </c>
      <c r="P10" s="6" t="s">
        <v>25</v>
      </c>
      <c r="Q10" s="6" t="s">
        <v>26</v>
      </c>
      <c r="R10" s="6" t="s">
        <v>26</v>
      </c>
      <c r="S10" s="6" t="s">
        <v>25</v>
      </c>
      <c r="T10" s="7" t="s">
        <v>35</v>
      </c>
      <c r="U10" s="7" t="s">
        <v>27</v>
      </c>
      <c r="W10" t="str">
        <f t="shared" si="0"/>
        <v>- 上村     L S - - - - D C C D C D E E D -1 0 210</v>
      </c>
    </row>
    <row r="11" spans="1:23">
      <c r="A11" s="3" t="s">
        <v>20</v>
      </c>
      <c r="B11" s="3" t="s">
        <v>39</v>
      </c>
      <c r="C11" s="5">
        <v>18</v>
      </c>
      <c r="D11" s="6">
        <v>210</v>
      </c>
      <c r="E11" s="6" t="s">
        <v>32</v>
      </c>
      <c r="F11" s="6" t="s">
        <v>23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16</v>
      </c>
      <c r="M11" s="6" t="s">
        <v>16</v>
      </c>
      <c r="N11" s="6" t="s">
        <v>16</v>
      </c>
      <c r="O11" s="6" t="s">
        <v>25</v>
      </c>
      <c r="P11" s="6" t="s">
        <v>25</v>
      </c>
      <c r="Q11" s="6" t="s">
        <v>25</v>
      </c>
      <c r="R11" s="6" t="s">
        <v>16</v>
      </c>
      <c r="S11" s="6" t="s">
        <v>26</v>
      </c>
      <c r="T11" s="7" t="s">
        <v>27</v>
      </c>
      <c r="U11" s="7" t="s">
        <v>27</v>
      </c>
      <c r="W11" t="str">
        <f t="shared" si="0"/>
        <v>- 若松     R P - - - - - C C C D D D C E 0 0 210</v>
      </c>
    </row>
    <row r="12" spans="1:23">
      <c r="A12" s="3" t="s">
        <v>20</v>
      </c>
      <c r="B12" s="3" t="s">
        <v>40</v>
      </c>
      <c r="C12" s="5">
        <v>18</v>
      </c>
      <c r="D12" s="6">
        <v>240</v>
      </c>
      <c r="E12" s="6" t="s">
        <v>32</v>
      </c>
      <c r="F12" s="6" t="s">
        <v>17</v>
      </c>
      <c r="G12" s="6" t="s">
        <v>24</v>
      </c>
      <c r="H12" s="6" t="s">
        <v>24</v>
      </c>
      <c r="I12" s="6" t="s">
        <v>24</v>
      </c>
      <c r="J12" s="6" t="s">
        <v>16</v>
      </c>
      <c r="K12" s="6" t="s">
        <v>26</v>
      </c>
      <c r="L12" s="6" t="s">
        <v>24</v>
      </c>
      <c r="M12" s="6" t="s">
        <v>25</v>
      </c>
      <c r="N12" s="6" t="s">
        <v>16</v>
      </c>
      <c r="O12" s="6" t="s">
        <v>26</v>
      </c>
      <c r="P12" s="6" t="s">
        <v>26</v>
      </c>
      <c r="Q12" s="6" t="s">
        <v>16</v>
      </c>
      <c r="R12" s="6" t="s">
        <v>26</v>
      </c>
      <c r="S12" s="6" t="s">
        <v>16</v>
      </c>
      <c r="T12" s="7" t="s">
        <v>27</v>
      </c>
      <c r="U12" s="7" t="s">
        <v>30</v>
      </c>
      <c r="W12" t="str">
        <f t="shared" si="0"/>
        <v>- 高岡     R S - - - C E - D C E E C E C 0 -2 240</v>
      </c>
    </row>
    <row r="13" spans="1:23">
      <c r="A13" s="3" t="s">
        <v>20</v>
      </c>
      <c r="B13" s="3" t="s">
        <v>41</v>
      </c>
      <c r="C13" s="5">
        <v>18</v>
      </c>
      <c r="D13" s="6">
        <v>270</v>
      </c>
      <c r="E13" s="6" t="s">
        <v>32</v>
      </c>
      <c r="F13" s="6" t="s">
        <v>23</v>
      </c>
      <c r="G13" s="6" t="s">
        <v>24</v>
      </c>
      <c r="H13" s="6" t="s">
        <v>25</v>
      </c>
      <c r="I13" s="6" t="s">
        <v>24</v>
      </c>
      <c r="J13" s="6" t="s">
        <v>24</v>
      </c>
      <c r="K13" s="6" t="s">
        <v>16</v>
      </c>
      <c r="L13" s="6" t="s">
        <v>24</v>
      </c>
      <c r="M13" s="6" t="s">
        <v>16</v>
      </c>
      <c r="N13" s="6" t="s">
        <v>25</v>
      </c>
      <c r="O13" s="6" t="s">
        <v>25</v>
      </c>
      <c r="P13" s="6" t="s">
        <v>25</v>
      </c>
      <c r="Q13" s="6" t="s">
        <v>25</v>
      </c>
      <c r="R13" s="6" t="s">
        <v>26</v>
      </c>
      <c r="S13" s="6" t="s">
        <v>16</v>
      </c>
      <c r="T13" s="7" t="s">
        <v>29</v>
      </c>
      <c r="U13" s="7" t="s">
        <v>27</v>
      </c>
      <c r="W13" t="str">
        <f t="shared" si="0"/>
        <v>- 藤崎     R P - D - - C - C D D D D E C +1 0 270</v>
      </c>
    </row>
    <row r="14" spans="1:23">
      <c r="A14" s="3" t="s">
        <v>20</v>
      </c>
      <c r="B14" s="3" t="s">
        <v>42</v>
      </c>
      <c r="C14" s="5">
        <v>18</v>
      </c>
      <c r="D14" s="6">
        <v>260</v>
      </c>
      <c r="E14" s="6" t="s">
        <v>32</v>
      </c>
      <c r="F14" s="6" t="s">
        <v>17</v>
      </c>
      <c r="G14" s="6" t="s">
        <v>24</v>
      </c>
      <c r="H14" s="6" t="s">
        <v>25</v>
      </c>
      <c r="I14" s="6" t="s">
        <v>25</v>
      </c>
      <c r="J14" s="6" t="s">
        <v>24</v>
      </c>
      <c r="K14" s="6" t="s">
        <v>24</v>
      </c>
      <c r="L14" s="6" t="s">
        <v>24</v>
      </c>
      <c r="M14" s="6" t="s">
        <v>16</v>
      </c>
      <c r="N14" s="6" t="s">
        <v>25</v>
      </c>
      <c r="O14" s="6" t="s">
        <v>25</v>
      </c>
      <c r="P14" s="6" t="s">
        <v>25</v>
      </c>
      <c r="Q14" s="6" t="s">
        <v>25</v>
      </c>
      <c r="R14" s="6" t="s">
        <v>25</v>
      </c>
      <c r="S14" s="6" t="s">
        <v>16</v>
      </c>
      <c r="T14" s="7" t="s">
        <v>27</v>
      </c>
      <c r="U14" s="7" t="s">
        <v>35</v>
      </c>
      <c r="W14" t="str">
        <f t="shared" si="0"/>
        <v>- 荒木田     R S - D D - - - C D D D D D C 0 -1 260</v>
      </c>
    </row>
    <row r="15" spans="1:23">
      <c r="A15" s="3" t="s">
        <v>20</v>
      </c>
      <c r="B15" s="3" t="s">
        <v>43</v>
      </c>
      <c r="C15" s="5">
        <v>18</v>
      </c>
      <c r="D15" s="6">
        <v>280</v>
      </c>
      <c r="E15" s="6" t="s">
        <v>22</v>
      </c>
      <c r="F15" s="6" t="s">
        <v>23</v>
      </c>
      <c r="G15" s="6" t="s">
        <v>26</v>
      </c>
      <c r="H15" s="6" t="s">
        <v>24</v>
      </c>
      <c r="I15" s="6" t="s">
        <v>16</v>
      </c>
      <c r="J15" s="6" t="s">
        <v>24</v>
      </c>
      <c r="K15" s="6" t="s">
        <v>24</v>
      </c>
      <c r="L15" s="6" t="s">
        <v>24</v>
      </c>
      <c r="M15" s="6" t="s">
        <v>16</v>
      </c>
      <c r="N15" s="6" t="s">
        <v>16</v>
      </c>
      <c r="O15" s="6" t="s">
        <v>25</v>
      </c>
      <c r="P15" s="6" t="s">
        <v>25</v>
      </c>
      <c r="Q15" s="6" t="s">
        <v>25</v>
      </c>
      <c r="R15" s="6" t="s">
        <v>16</v>
      </c>
      <c r="S15" s="6" t="s">
        <v>16</v>
      </c>
      <c r="T15" s="7" t="s">
        <v>27</v>
      </c>
      <c r="U15" s="7" t="s">
        <v>27</v>
      </c>
      <c r="W15" t="str">
        <f t="shared" si="0"/>
        <v>- 原島     L P E - C - - - C C D D D C C 0 0 280</v>
      </c>
    </row>
    <row r="16" spans="1:23">
      <c r="A16" s="3" t="s">
        <v>20</v>
      </c>
      <c r="B16" s="3" t="s">
        <v>44</v>
      </c>
      <c r="C16" s="5">
        <v>18</v>
      </c>
      <c r="D16" s="8">
        <v>280</v>
      </c>
      <c r="E16" s="8" t="s">
        <v>22</v>
      </c>
      <c r="F16" s="8" t="s">
        <v>17</v>
      </c>
      <c r="G16" s="8" t="s">
        <v>24</v>
      </c>
      <c r="H16" s="8" t="s">
        <v>24</v>
      </c>
      <c r="I16" s="8" t="s">
        <v>25</v>
      </c>
      <c r="J16" s="8" t="s">
        <v>25</v>
      </c>
      <c r="K16" s="8" t="s">
        <v>25</v>
      </c>
      <c r="L16" s="8" t="s">
        <v>24</v>
      </c>
      <c r="M16" s="8" t="s">
        <v>25</v>
      </c>
      <c r="N16" s="8" t="s">
        <v>16</v>
      </c>
      <c r="O16" s="8" t="s">
        <v>25</v>
      </c>
      <c r="P16" s="8" t="s">
        <v>26</v>
      </c>
      <c r="Q16" s="8" t="s">
        <v>16</v>
      </c>
      <c r="R16" s="8" t="s">
        <v>26</v>
      </c>
      <c r="S16" s="8" t="s">
        <v>33</v>
      </c>
      <c r="T16" s="9" t="s">
        <v>29</v>
      </c>
      <c r="U16" s="9" t="s">
        <v>27</v>
      </c>
      <c r="W16" t="str">
        <f t="shared" si="0"/>
        <v>- 安     L S - - D D D - D C D E C E B +1 0 280</v>
      </c>
    </row>
    <row r="17" spans="1:23">
      <c r="A17" s="3" t="s">
        <v>20</v>
      </c>
      <c r="B17" s="3" t="s">
        <v>45</v>
      </c>
      <c r="C17" s="5">
        <v>18</v>
      </c>
      <c r="D17" s="8">
        <v>290</v>
      </c>
      <c r="E17" s="8" t="s">
        <v>32</v>
      </c>
      <c r="F17" s="8" t="s">
        <v>23</v>
      </c>
      <c r="G17" s="8" t="s">
        <v>26</v>
      </c>
      <c r="H17" s="8" t="s">
        <v>24</v>
      </c>
      <c r="I17" s="8" t="s">
        <v>24</v>
      </c>
      <c r="J17" s="8" t="s">
        <v>24</v>
      </c>
      <c r="K17" s="8" t="s">
        <v>16</v>
      </c>
      <c r="L17" s="8" t="s">
        <v>25</v>
      </c>
      <c r="M17" s="8" t="s">
        <v>25</v>
      </c>
      <c r="N17" s="8" t="s">
        <v>25</v>
      </c>
      <c r="O17" s="8" t="s">
        <v>25</v>
      </c>
      <c r="P17" s="8" t="s">
        <v>25</v>
      </c>
      <c r="Q17" s="8" t="s">
        <v>25</v>
      </c>
      <c r="R17" s="8" t="s">
        <v>26</v>
      </c>
      <c r="S17" s="8" t="s">
        <v>25</v>
      </c>
      <c r="T17" s="9" t="s">
        <v>35</v>
      </c>
      <c r="U17" s="9" t="s">
        <v>29</v>
      </c>
      <c r="W17" t="str">
        <f t="shared" si="0"/>
        <v>- 上川     R P E - - - C D D D D D D E D -1 +1 290</v>
      </c>
    </row>
    <row r="18" spans="1:23">
      <c r="A18" s="3" t="s">
        <v>20</v>
      </c>
      <c r="B18" s="3" t="s">
        <v>46</v>
      </c>
      <c r="C18" s="5">
        <v>18</v>
      </c>
      <c r="D18" s="8">
        <v>230</v>
      </c>
      <c r="E18" s="8" t="s">
        <v>22</v>
      </c>
      <c r="F18" s="8" t="s">
        <v>17</v>
      </c>
      <c r="G18" s="8" t="s">
        <v>24</v>
      </c>
      <c r="H18" s="8" t="s">
        <v>25</v>
      </c>
      <c r="I18" s="8" t="s">
        <v>25</v>
      </c>
      <c r="J18" s="8" t="s">
        <v>24</v>
      </c>
      <c r="K18" s="8" t="s">
        <v>24</v>
      </c>
      <c r="L18" s="8" t="s">
        <v>24</v>
      </c>
      <c r="M18" s="8" t="s">
        <v>16</v>
      </c>
      <c r="N18" s="8" t="s">
        <v>25</v>
      </c>
      <c r="O18" s="8" t="s">
        <v>25</v>
      </c>
      <c r="P18" s="8" t="s">
        <v>25</v>
      </c>
      <c r="Q18" s="8" t="s">
        <v>25</v>
      </c>
      <c r="R18" s="8" t="s">
        <v>25</v>
      </c>
      <c r="S18" s="8" t="s">
        <v>25</v>
      </c>
      <c r="T18" s="9" t="s">
        <v>27</v>
      </c>
      <c r="U18" s="9" t="s">
        <v>27</v>
      </c>
      <c r="W18" t="str">
        <f t="shared" si="0"/>
        <v>- 今川     L S - D D - - - C D D D D D D 0 0 230</v>
      </c>
    </row>
    <row r="19" spans="1:23">
      <c r="A19" s="3" t="s">
        <v>47</v>
      </c>
      <c r="B19" s="4" t="s">
        <v>48</v>
      </c>
      <c r="C19" s="5">
        <v>18</v>
      </c>
      <c r="D19" s="6">
        <v>290</v>
      </c>
      <c r="E19" s="6" t="s">
        <v>22</v>
      </c>
      <c r="F19" s="6" t="s">
        <v>17</v>
      </c>
      <c r="G19" s="6" t="s">
        <v>24</v>
      </c>
      <c r="H19" s="6" t="s">
        <v>24</v>
      </c>
      <c r="I19" s="6" t="s">
        <v>26</v>
      </c>
      <c r="J19" s="6" t="s">
        <v>16</v>
      </c>
      <c r="K19" s="6" t="s">
        <v>24</v>
      </c>
      <c r="L19" s="6" t="s">
        <v>24</v>
      </c>
      <c r="M19" s="6" t="s">
        <v>25</v>
      </c>
      <c r="N19" s="6" t="s">
        <v>25</v>
      </c>
      <c r="O19" s="6" t="s">
        <v>25</v>
      </c>
      <c r="P19" s="6" t="s">
        <v>26</v>
      </c>
      <c r="Q19" s="6" t="s">
        <v>26</v>
      </c>
      <c r="R19" s="6" t="s">
        <v>26</v>
      </c>
      <c r="S19" s="6" t="s">
        <v>25</v>
      </c>
      <c r="T19" s="7" t="s">
        <v>30</v>
      </c>
      <c r="U19" s="7" t="s">
        <v>29</v>
      </c>
      <c r="W19" t="str">
        <f t="shared" si="0"/>
        <v>- 荻     L S - - E C - - D D D E E E D -2 +1 290</v>
      </c>
    </row>
    <row r="20" spans="1:23">
      <c r="A20" s="3" t="s">
        <v>47</v>
      </c>
      <c r="B20" s="4" t="s">
        <v>49</v>
      </c>
      <c r="C20" s="5">
        <v>18</v>
      </c>
      <c r="D20" s="6">
        <v>290</v>
      </c>
      <c r="E20" s="6" t="s">
        <v>22</v>
      </c>
      <c r="F20" s="6" t="s">
        <v>23</v>
      </c>
      <c r="G20" s="6" t="s">
        <v>24</v>
      </c>
      <c r="H20" s="6" t="s">
        <v>24</v>
      </c>
      <c r="I20" s="6" t="s">
        <v>24</v>
      </c>
      <c r="J20" s="6" t="s">
        <v>24</v>
      </c>
      <c r="K20" s="6" t="s">
        <v>24</v>
      </c>
      <c r="L20" s="6" t="s">
        <v>16</v>
      </c>
      <c r="M20" s="6" t="s">
        <v>16</v>
      </c>
      <c r="N20" s="6" t="s">
        <v>25</v>
      </c>
      <c r="O20" s="6" t="s">
        <v>26</v>
      </c>
      <c r="P20" s="6" t="s">
        <v>25</v>
      </c>
      <c r="Q20" s="6" t="s">
        <v>25</v>
      </c>
      <c r="R20" s="6" t="s">
        <v>25</v>
      </c>
      <c r="S20" s="6" t="s">
        <v>25</v>
      </c>
      <c r="T20" s="7" t="s">
        <v>29</v>
      </c>
      <c r="U20" s="7" t="s">
        <v>30</v>
      </c>
      <c r="W20" t="str">
        <f t="shared" si="0"/>
        <v>- 平林     L P - - - - - C C D E D D D D +1 -2 290</v>
      </c>
    </row>
    <row r="21" spans="1:23">
      <c r="A21" s="3" t="s">
        <v>47</v>
      </c>
      <c r="B21" s="3" t="s">
        <v>50</v>
      </c>
      <c r="C21" s="5">
        <v>18</v>
      </c>
      <c r="D21" s="8">
        <v>290</v>
      </c>
      <c r="E21" s="8" t="s">
        <v>22</v>
      </c>
      <c r="F21" s="8" t="s">
        <v>23</v>
      </c>
      <c r="G21" s="8" t="s">
        <v>24</v>
      </c>
      <c r="H21" s="8" t="s">
        <v>24</v>
      </c>
      <c r="I21" s="8" t="s">
        <v>26</v>
      </c>
      <c r="J21" s="8" t="s">
        <v>24</v>
      </c>
      <c r="K21" s="8" t="s">
        <v>16</v>
      </c>
      <c r="L21" s="8" t="s">
        <v>24</v>
      </c>
      <c r="M21" s="8" t="s">
        <v>25</v>
      </c>
      <c r="N21" s="8" t="s">
        <v>25</v>
      </c>
      <c r="O21" s="8" t="s">
        <v>25</v>
      </c>
      <c r="P21" s="8" t="s">
        <v>25</v>
      </c>
      <c r="Q21" s="8" t="s">
        <v>16</v>
      </c>
      <c r="R21" s="8" t="s">
        <v>25</v>
      </c>
      <c r="S21" s="8" t="s">
        <v>16</v>
      </c>
      <c r="T21" s="9" t="s">
        <v>27</v>
      </c>
      <c r="U21" s="9" t="s">
        <v>35</v>
      </c>
      <c r="W21" t="str">
        <f t="shared" si="0"/>
        <v>- 辻村     L P - - E - C - D D D D C D C 0 -1 290</v>
      </c>
    </row>
    <row r="22" spans="1:23">
      <c r="A22" s="3" t="s">
        <v>47</v>
      </c>
      <c r="B22" s="4" t="s">
        <v>51</v>
      </c>
      <c r="C22" s="5">
        <v>18</v>
      </c>
      <c r="D22" s="6">
        <v>280</v>
      </c>
      <c r="E22" s="6" t="s">
        <v>22</v>
      </c>
      <c r="F22" s="6" t="s">
        <v>23</v>
      </c>
      <c r="G22" s="6" t="s">
        <v>24</v>
      </c>
      <c r="H22" s="6" t="s">
        <v>24</v>
      </c>
      <c r="I22" s="6" t="s">
        <v>16</v>
      </c>
      <c r="J22" s="6" t="s">
        <v>24</v>
      </c>
      <c r="K22" s="6" t="s">
        <v>24</v>
      </c>
      <c r="L22" s="6" t="s">
        <v>24</v>
      </c>
      <c r="M22" s="6" t="s">
        <v>25</v>
      </c>
      <c r="N22" s="6" t="s">
        <v>25</v>
      </c>
      <c r="O22" s="6" t="s">
        <v>25</v>
      </c>
      <c r="P22" s="6" t="s">
        <v>16</v>
      </c>
      <c r="Q22" s="6" t="s">
        <v>25</v>
      </c>
      <c r="R22" s="6" t="s">
        <v>16</v>
      </c>
      <c r="S22" s="6" t="s">
        <v>26</v>
      </c>
      <c r="T22" s="7" t="s">
        <v>35</v>
      </c>
      <c r="U22" s="7" t="s">
        <v>35</v>
      </c>
      <c r="W22" t="str">
        <f t="shared" si="0"/>
        <v>- 瀬戸口     L P - - C - - - D D D C D C E -1 -1 280</v>
      </c>
    </row>
    <row r="23" spans="1:23">
      <c r="A23" s="3" t="s">
        <v>47</v>
      </c>
      <c r="B23" s="3" t="s">
        <v>52</v>
      </c>
      <c r="C23" s="5">
        <v>18</v>
      </c>
      <c r="D23" s="8">
        <v>280</v>
      </c>
      <c r="E23" s="8" t="s">
        <v>22</v>
      </c>
      <c r="F23" s="8" t="s">
        <v>23</v>
      </c>
      <c r="G23" s="8" t="s">
        <v>24</v>
      </c>
      <c r="H23" s="8" t="s">
        <v>16</v>
      </c>
      <c r="I23" s="8" t="s">
        <v>24</v>
      </c>
      <c r="J23" s="8" t="s">
        <v>24</v>
      </c>
      <c r="K23" s="8" t="s">
        <v>24</v>
      </c>
      <c r="L23" s="8" t="s">
        <v>25</v>
      </c>
      <c r="M23" s="8" t="s">
        <v>16</v>
      </c>
      <c r="N23" s="8" t="s">
        <v>25</v>
      </c>
      <c r="O23" s="8" t="s">
        <v>25</v>
      </c>
      <c r="P23" s="8" t="s">
        <v>26</v>
      </c>
      <c r="Q23" s="8" t="s">
        <v>26</v>
      </c>
      <c r="R23" s="8" t="s">
        <v>26</v>
      </c>
      <c r="S23" s="8" t="s">
        <v>25</v>
      </c>
      <c r="T23" s="9" t="s">
        <v>27</v>
      </c>
      <c r="U23" s="9" t="s">
        <v>27</v>
      </c>
      <c r="W23" t="str">
        <f t="shared" si="0"/>
        <v>- 白洲     L P - C - - - D C D D E E E D 0 0 280</v>
      </c>
    </row>
    <row r="24" spans="1:23">
      <c r="A24" s="3" t="s">
        <v>47</v>
      </c>
      <c r="B24" s="3" t="s">
        <v>53</v>
      </c>
      <c r="C24" s="5">
        <v>18</v>
      </c>
      <c r="D24" s="8">
        <v>280</v>
      </c>
      <c r="E24" s="8" t="s">
        <v>32</v>
      </c>
      <c r="F24" s="8" t="s">
        <v>23</v>
      </c>
      <c r="G24" s="8" t="s">
        <v>24</v>
      </c>
      <c r="H24" s="8" t="s">
        <v>16</v>
      </c>
      <c r="I24" s="8" t="s">
        <v>24</v>
      </c>
      <c r="J24" s="8" t="s">
        <v>24</v>
      </c>
      <c r="K24" s="8" t="s">
        <v>24</v>
      </c>
      <c r="L24" s="8" t="s">
        <v>24</v>
      </c>
      <c r="M24" s="8" t="s">
        <v>25</v>
      </c>
      <c r="N24" s="8" t="s">
        <v>16</v>
      </c>
      <c r="O24" s="8" t="s">
        <v>25</v>
      </c>
      <c r="P24" s="8" t="s">
        <v>25</v>
      </c>
      <c r="Q24" s="8" t="s">
        <v>25</v>
      </c>
      <c r="R24" s="8" t="s">
        <v>25</v>
      </c>
      <c r="S24" s="8" t="s">
        <v>25</v>
      </c>
      <c r="T24" s="9" t="s">
        <v>29</v>
      </c>
      <c r="U24" s="9" t="s">
        <v>27</v>
      </c>
      <c r="W24" t="str">
        <f t="shared" si="0"/>
        <v>- 和久田     R P - C - - - - D C D D D D D +1 0 280</v>
      </c>
    </row>
    <row r="25" spans="1:23">
      <c r="A25" s="3" t="s">
        <v>47</v>
      </c>
      <c r="B25" s="3" t="s">
        <v>54</v>
      </c>
      <c r="C25" s="5">
        <v>18</v>
      </c>
      <c r="D25" s="8">
        <v>280</v>
      </c>
      <c r="E25" s="8" t="s">
        <v>22</v>
      </c>
      <c r="F25" s="8" t="s">
        <v>17</v>
      </c>
      <c r="G25" s="8" t="s">
        <v>24</v>
      </c>
      <c r="H25" s="8" t="s">
        <v>24</v>
      </c>
      <c r="I25" s="8" t="s">
        <v>24</v>
      </c>
      <c r="J25" s="8" t="s">
        <v>24</v>
      </c>
      <c r="K25" s="8" t="s">
        <v>16</v>
      </c>
      <c r="L25" s="8" t="s">
        <v>24</v>
      </c>
      <c r="M25" s="8" t="s">
        <v>16</v>
      </c>
      <c r="N25" s="8" t="s">
        <v>16</v>
      </c>
      <c r="O25" s="8" t="s">
        <v>16</v>
      </c>
      <c r="P25" s="8" t="s">
        <v>25</v>
      </c>
      <c r="Q25" s="8" t="s">
        <v>26</v>
      </c>
      <c r="R25" s="8" t="s">
        <v>26</v>
      </c>
      <c r="S25" s="8" t="s">
        <v>25</v>
      </c>
      <c r="T25" s="9" t="s">
        <v>29</v>
      </c>
      <c r="U25" s="9" t="s">
        <v>29</v>
      </c>
      <c r="W25" t="str">
        <f t="shared" si="0"/>
        <v>- 玉山     L S - - - - C - C C C D E E D +1 +1 280</v>
      </c>
    </row>
    <row r="26" spans="1:23">
      <c r="A26" s="3" t="s">
        <v>47</v>
      </c>
      <c r="B26" s="3" t="s">
        <v>55</v>
      </c>
      <c r="C26" s="5">
        <v>18</v>
      </c>
      <c r="D26" s="6">
        <v>280</v>
      </c>
      <c r="E26" s="6" t="s">
        <v>32</v>
      </c>
      <c r="F26" s="6" t="s">
        <v>17</v>
      </c>
      <c r="G26" s="6" t="s">
        <v>24</v>
      </c>
      <c r="H26" s="6" t="s">
        <v>25</v>
      </c>
      <c r="I26" s="6" t="s">
        <v>24</v>
      </c>
      <c r="J26" s="6" t="s">
        <v>24</v>
      </c>
      <c r="K26" s="6" t="s">
        <v>24</v>
      </c>
      <c r="L26" s="6" t="s">
        <v>16</v>
      </c>
      <c r="M26" s="6" t="s">
        <v>26</v>
      </c>
      <c r="N26" s="6" t="s">
        <v>25</v>
      </c>
      <c r="O26" s="6" t="s">
        <v>25</v>
      </c>
      <c r="P26" s="6" t="s">
        <v>26</v>
      </c>
      <c r="Q26" s="6" t="s">
        <v>26</v>
      </c>
      <c r="R26" s="6" t="s">
        <v>26</v>
      </c>
      <c r="S26" s="6" t="s">
        <v>26</v>
      </c>
      <c r="T26" s="7" t="s">
        <v>27</v>
      </c>
      <c r="U26" s="7" t="s">
        <v>27</v>
      </c>
      <c r="W26" t="str">
        <f t="shared" si="0"/>
        <v>- 三井     R S - D - - - C E D D E E E E 0 0 280</v>
      </c>
    </row>
    <row r="27" spans="1:23">
      <c r="A27" s="3" t="s">
        <v>47</v>
      </c>
      <c r="B27" s="3" t="s">
        <v>56</v>
      </c>
      <c r="C27" s="5">
        <v>18</v>
      </c>
      <c r="D27" s="6">
        <v>290</v>
      </c>
      <c r="E27" s="6" t="s">
        <v>32</v>
      </c>
      <c r="F27" s="6" t="s">
        <v>17</v>
      </c>
      <c r="G27" s="6" t="s">
        <v>24</v>
      </c>
      <c r="H27" s="6" t="s">
        <v>24</v>
      </c>
      <c r="I27" s="6" t="s">
        <v>24</v>
      </c>
      <c r="J27" s="6" t="s">
        <v>24</v>
      </c>
      <c r="K27" s="6" t="s">
        <v>25</v>
      </c>
      <c r="L27" s="6" t="s">
        <v>24</v>
      </c>
      <c r="M27" s="6" t="s">
        <v>26</v>
      </c>
      <c r="N27" s="6" t="s">
        <v>16</v>
      </c>
      <c r="O27" s="6" t="s">
        <v>25</v>
      </c>
      <c r="P27" s="6" t="s">
        <v>26</v>
      </c>
      <c r="Q27" s="6" t="s">
        <v>25</v>
      </c>
      <c r="R27" s="6" t="s">
        <v>25</v>
      </c>
      <c r="S27" s="6" t="s">
        <v>26</v>
      </c>
      <c r="T27" s="7" t="s">
        <v>29</v>
      </c>
      <c r="U27" s="7" t="s">
        <v>27</v>
      </c>
      <c r="W27" t="str">
        <f t="shared" si="0"/>
        <v>- 大津     R S - - - - D - E C D E D D E +1 0 290</v>
      </c>
    </row>
    <row r="28" spans="1:23">
      <c r="A28" s="3" t="s">
        <v>47</v>
      </c>
      <c r="B28" s="3" t="s">
        <v>57</v>
      </c>
      <c r="C28" s="5">
        <v>18</v>
      </c>
      <c r="D28" s="6">
        <v>280</v>
      </c>
      <c r="E28" s="6" t="s">
        <v>22</v>
      </c>
      <c r="F28" s="6" t="s">
        <v>17</v>
      </c>
      <c r="G28" s="6" t="s">
        <v>24</v>
      </c>
      <c r="H28" s="6" t="s">
        <v>24</v>
      </c>
      <c r="I28" s="6" t="s">
        <v>24</v>
      </c>
      <c r="J28" s="6" t="s">
        <v>16</v>
      </c>
      <c r="K28" s="6" t="s">
        <v>24</v>
      </c>
      <c r="L28" s="6" t="s">
        <v>24</v>
      </c>
      <c r="M28" s="6" t="s">
        <v>16</v>
      </c>
      <c r="N28" s="6" t="s">
        <v>25</v>
      </c>
      <c r="O28" s="6" t="s">
        <v>25</v>
      </c>
      <c r="P28" s="6" t="s">
        <v>33</v>
      </c>
      <c r="Q28" s="6" t="s">
        <v>25</v>
      </c>
      <c r="R28" s="6" t="s">
        <v>25</v>
      </c>
      <c r="S28" s="6" t="s">
        <v>26</v>
      </c>
      <c r="T28" s="7" t="s">
        <v>27</v>
      </c>
      <c r="U28" s="7" t="s">
        <v>27</v>
      </c>
      <c r="W28" t="str">
        <f t="shared" si="0"/>
        <v>- 亀田     L S - - - C - - C D D B D D E 0 0 280</v>
      </c>
    </row>
    <row r="29" spans="1:23">
      <c r="A29" s="3" t="s">
        <v>47</v>
      </c>
      <c r="B29" s="3" t="s">
        <v>58</v>
      </c>
      <c r="C29" s="5">
        <v>18</v>
      </c>
      <c r="D29" s="6">
        <v>220</v>
      </c>
      <c r="E29" s="6" t="s">
        <v>32</v>
      </c>
      <c r="F29" s="6" t="s">
        <v>23</v>
      </c>
      <c r="G29" s="6" t="s">
        <v>16</v>
      </c>
      <c r="H29" s="6" t="s">
        <v>24</v>
      </c>
      <c r="I29" s="6" t="s">
        <v>24</v>
      </c>
      <c r="J29" s="6" t="s">
        <v>24</v>
      </c>
      <c r="K29" s="6" t="s">
        <v>26</v>
      </c>
      <c r="L29" s="6" t="s">
        <v>25</v>
      </c>
      <c r="M29" s="6" t="s">
        <v>16</v>
      </c>
      <c r="N29" s="6" t="s">
        <v>25</v>
      </c>
      <c r="O29" s="6" t="s">
        <v>16</v>
      </c>
      <c r="P29" s="6" t="s">
        <v>16</v>
      </c>
      <c r="Q29" s="6" t="s">
        <v>16</v>
      </c>
      <c r="R29" s="6" t="s">
        <v>25</v>
      </c>
      <c r="S29" s="6" t="s">
        <v>16</v>
      </c>
      <c r="T29" s="7" t="s">
        <v>27</v>
      </c>
      <c r="U29" s="7" t="s">
        <v>27</v>
      </c>
      <c r="W29" t="str">
        <f t="shared" si="0"/>
        <v>- 有賀     R P C - - - E D C D C C C D C 0 0 220</v>
      </c>
    </row>
    <row r="30" spans="1:23">
      <c r="A30" s="3" t="s">
        <v>47</v>
      </c>
      <c r="B30" s="3" t="s">
        <v>59</v>
      </c>
      <c r="C30" s="5">
        <v>18</v>
      </c>
      <c r="D30" s="6">
        <v>260</v>
      </c>
      <c r="E30" s="6" t="s">
        <v>22</v>
      </c>
      <c r="F30" s="6" t="s">
        <v>17</v>
      </c>
      <c r="G30" s="6" t="s">
        <v>16</v>
      </c>
      <c r="H30" s="6" t="s">
        <v>26</v>
      </c>
      <c r="I30" s="6" t="s">
        <v>24</v>
      </c>
      <c r="J30" s="6" t="s">
        <v>24</v>
      </c>
      <c r="K30" s="6" t="s">
        <v>24</v>
      </c>
      <c r="L30" s="6" t="s">
        <v>24</v>
      </c>
      <c r="M30" s="6" t="s">
        <v>25</v>
      </c>
      <c r="N30" s="6" t="s">
        <v>16</v>
      </c>
      <c r="O30" s="6" t="s">
        <v>26</v>
      </c>
      <c r="P30" s="6" t="s">
        <v>25</v>
      </c>
      <c r="Q30" s="6" t="s">
        <v>25</v>
      </c>
      <c r="R30" s="6" t="s">
        <v>26</v>
      </c>
      <c r="S30" s="6" t="s">
        <v>25</v>
      </c>
      <c r="T30" s="7" t="s">
        <v>29</v>
      </c>
      <c r="U30" s="7" t="s">
        <v>27</v>
      </c>
      <c r="W30" t="str">
        <f t="shared" si="0"/>
        <v>- 堀家     L S C E - - - - D C E D D E D +1 0 260</v>
      </c>
    </row>
    <row r="31" spans="1:23">
      <c r="A31" s="3" t="s">
        <v>47</v>
      </c>
      <c r="B31" s="3" t="s">
        <v>60</v>
      </c>
      <c r="C31" s="5">
        <v>18</v>
      </c>
      <c r="D31" s="8">
        <v>280</v>
      </c>
      <c r="E31" s="8" t="s">
        <v>22</v>
      </c>
      <c r="F31" s="8" t="s">
        <v>17</v>
      </c>
      <c r="G31" s="8" t="s">
        <v>24</v>
      </c>
      <c r="H31" s="8" t="s">
        <v>26</v>
      </c>
      <c r="I31" s="8" t="s">
        <v>24</v>
      </c>
      <c r="J31" s="8" t="s">
        <v>16</v>
      </c>
      <c r="K31" s="8" t="s">
        <v>24</v>
      </c>
      <c r="L31" s="8" t="s">
        <v>24</v>
      </c>
      <c r="M31" s="8" t="s">
        <v>25</v>
      </c>
      <c r="N31" s="8" t="s">
        <v>25</v>
      </c>
      <c r="O31" s="8" t="s">
        <v>26</v>
      </c>
      <c r="P31" s="8" t="s">
        <v>16</v>
      </c>
      <c r="Q31" s="8" t="s">
        <v>16</v>
      </c>
      <c r="R31" s="8" t="s">
        <v>26</v>
      </c>
      <c r="S31" s="8" t="s">
        <v>26</v>
      </c>
      <c r="T31" s="9" t="s">
        <v>29</v>
      </c>
      <c r="U31" s="9" t="s">
        <v>35</v>
      </c>
      <c r="W31" t="str">
        <f t="shared" si="0"/>
        <v>- 草鹿     L S - E - C - - D D E C C E E +1 -1 280</v>
      </c>
    </row>
    <row r="32" spans="1:23">
      <c r="A32" s="3" t="s">
        <v>47</v>
      </c>
      <c r="B32" s="3" t="s">
        <v>61</v>
      </c>
      <c r="C32" s="5">
        <v>18</v>
      </c>
      <c r="D32" s="8">
        <v>250</v>
      </c>
      <c r="E32" s="8" t="s">
        <v>32</v>
      </c>
      <c r="F32" s="8" t="s">
        <v>23</v>
      </c>
      <c r="G32" s="8" t="s">
        <v>25</v>
      </c>
      <c r="H32" s="8" t="s">
        <v>24</v>
      </c>
      <c r="I32" s="8" t="s">
        <v>24</v>
      </c>
      <c r="J32" s="8" t="s">
        <v>16</v>
      </c>
      <c r="K32" s="8" t="s">
        <v>24</v>
      </c>
      <c r="L32" s="8" t="s">
        <v>25</v>
      </c>
      <c r="M32" s="8" t="s">
        <v>25</v>
      </c>
      <c r="N32" s="8" t="s">
        <v>25</v>
      </c>
      <c r="O32" s="8" t="s">
        <v>25</v>
      </c>
      <c r="P32" s="8" t="s">
        <v>25</v>
      </c>
      <c r="Q32" s="8" t="s">
        <v>16</v>
      </c>
      <c r="R32" s="8" t="s">
        <v>26</v>
      </c>
      <c r="S32" s="8" t="s">
        <v>26</v>
      </c>
      <c r="T32" s="9" t="s">
        <v>29</v>
      </c>
      <c r="U32" s="9" t="s">
        <v>27</v>
      </c>
      <c r="W32" t="str">
        <f t="shared" si="0"/>
        <v>- 馬渡     R P D - - C - D D D D D C E E +1 0 250</v>
      </c>
    </row>
    <row r="33" spans="1:23">
      <c r="A33" s="3" t="s">
        <v>47</v>
      </c>
      <c r="B33" s="3" t="s">
        <v>62</v>
      </c>
      <c r="C33" s="5">
        <v>18</v>
      </c>
      <c r="D33" s="6">
        <v>270</v>
      </c>
      <c r="E33" s="6" t="s">
        <v>22</v>
      </c>
      <c r="F33" s="6" t="s">
        <v>17</v>
      </c>
      <c r="G33" s="6" t="s">
        <v>24</v>
      </c>
      <c r="H33" s="6" t="s">
        <v>16</v>
      </c>
      <c r="I33" s="6" t="s">
        <v>25</v>
      </c>
      <c r="J33" s="6" t="s">
        <v>24</v>
      </c>
      <c r="K33" s="6" t="s">
        <v>24</v>
      </c>
      <c r="L33" s="6" t="s">
        <v>24</v>
      </c>
      <c r="M33" s="6" t="s">
        <v>16</v>
      </c>
      <c r="N33" s="6" t="s">
        <v>25</v>
      </c>
      <c r="O33" s="6" t="s">
        <v>25</v>
      </c>
      <c r="P33" s="6" t="s">
        <v>26</v>
      </c>
      <c r="Q33" s="6" t="s">
        <v>25</v>
      </c>
      <c r="R33" s="6" t="s">
        <v>26</v>
      </c>
      <c r="S33" s="6" t="s">
        <v>25</v>
      </c>
      <c r="T33" s="7" t="s">
        <v>27</v>
      </c>
      <c r="U33" s="7" t="s">
        <v>30</v>
      </c>
      <c r="W33" t="str">
        <f t="shared" si="0"/>
        <v>- 大坪     L S - C D - - - C D D E D E D 0 -2 270</v>
      </c>
    </row>
    <row r="34" spans="1:23">
      <c r="A34" s="3" t="s">
        <v>63</v>
      </c>
      <c r="B34" s="4" t="s">
        <v>64</v>
      </c>
      <c r="C34" s="5">
        <v>18</v>
      </c>
      <c r="D34" s="6">
        <v>230</v>
      </c>
      <c r="E34" s="6" t="s">
        <v>32</v>
      </c>
      <c r="F34" s="6" t="s">
        <v>23</v>
      </c>
      <c r="G34" s="6" t="s">
        <v>25</v>
      </c>
      <c r="H34" s="6" t="s">
        <v>24</v>
      </c>
      <c r="I34" s="6" t="s">
        <v>24</v>
      </c>
      <c r="J34" s="6" t="s">
        <v>26</v>
      </c>
      <c r="K34" s="6" t="s">
        <v>25</v>
      </c>
      <c r="L34" s="6" t="s">
        <v>24</v>
      </c>
      <c r="M34" s="6" t="s">
        <v>16</v>
      </c>
      <c r="N34" s="6" t="s">
        <v>25</v>
      </c>
      <c r="O34" s="6" t="s">
        <v>25</v>
      </c>
      <c r="P34" s="6" t="s">
        <v>16</v>
      </c>
      <c r="Q34" s="6" t="s">
        <v>25</v>
      </c>
      <c r="R34" s="6" t="s">
        <v>26</v>
      </c>
      <c r="S34" s="6" t="s">
        <v>25</v>
      </c>
      <c r="T34" s="7" t="s">
        <v>30</v>
      </c>
      <c r="U34" s="7" t="s">
        <v>27</v>
      </c>
      <c r="W34" t="str">
        <f t="shared" si="0"/>
        <v>- 西浦     R P D - - E D - C D D C D E D -2 0 230</v>
      </c>
    </row>
    <row r="35" spans="1:23">
      <c r="A35" s="3" t="s">
        <v>63</v>
      </c>
      <c r="B35" s="3" t="s">
        <v>65</v>
      </c>
      <c r="C35" s="5">
        <v>18</v>
      </c>
      <c r="D35" s="8">
        <v>210</v>
      </c>
      <c r="E35" s="8" t="s">
        <v>32</v>
      </c>
      <c r="F35" s="8" t="s">
        <v>17</v>
      </c>
      <c r="G35" s="8" t="s">
        <v>24</v>
      </c>
      <c r="H35" s="8" t="s">
        <v>24</v>
      </c>
      <c r="I35" s="8" t="s">
        <v>24</v>
      </c>
      <c r="J35" s="8" t="s">
        <v>16</v>
      </c>
      <c r="K35" s="8" t="s">
        <v>24</v>
      </c>
      <c r="L35" s="8" t="s">
        <v>25</v>
      </c>
      <c r="M35" s="8" t="s">
        <v>25</v>
      </c>
      <c r="N35" s="8" t="s">
        <v>25</v>
      </c>
      <c r="O35" s="8" t="s">
        <v>25</v>
      </c>
      <c r="P35" s="8" t="s">
        <v>25</v>
      </c>
      <c r="Q35" s="8" t="s">
        <v>25</v>
      </c>
      <c r="R35" s="8" t="s">
        <v>25</v>
      </c>
      <c r="S35" s="8" t="s">
        <v>26</v>
      </c>
      <c r="T35" s="9" t="s">
        <v>27</v>
      </c>
      <c r="U35" s="9" t="s">
        <v>27</v>
      </c>
      <c r="W35" t="str">
        <f t="shared" si="0"/>
        <v>- 北浦     R S - - - C - D D D D D D D E 0 0 210</v>
      </c>
    </row>
    <row r="36" spans="1:23">
      <c r="A36" s="3" t="s">
        <v>63</v>
      </c>
      <c r="B36" s="3" t="s">
        <v>66</v>
      </c>
      <c r="C36" s="5">
        <v>18</v>
      </c>
      <c r="D36" s="8">
        <v>290</v>
      </c>
      <c r="E36" s="8" t="s">
        <v>22</v>
      </c>
      <c r="F36" s="8" t="s">
        <v>23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25</v>
      </c>
      <c r="L36" s="8" t="s">
        <v>24</v>
      </c>
      <c r="M36" s="8" t="s">
        <v>25</v>
      </c>
      <c r="N36" s="8" t="s">
        <v>25</v>
      </c>
      <c r="O36" s="8" t="s">
        <v>26</v>
      </c>
      <c r="P36" s="8" t="s">
        <v>26</v>
      </c>
      <c r="Q36" s="8" t="s">
        <v>25</v>
      </c>
      <c r="R36" s="8" t="s">
        <v>26</v>
      </c>
      <c r="S36" s="8" t="s">
        <v>26</v>
      </c>
      <c r="T36" s="9" t="s">
        <v>27</v>
      </c>
      <c r="U36" s="9" t="s">
        <v>27</v>
      </c>
      <c r="W36" t="str">
        <f t="shared" si="0"/>
        <v>- 江上     L P - - - - D - D D E E D E E 0 0 290</v>
      </c>
    </row>
    <row r="37" spans="1:23">
      <c r="A37" s="3" t="s">
        <v>63</v>
      </c>
      <c r="B37" s="4" t="s">
        <v>67</v>
      </c>
      <c r="C37" s="5">
        <v>18</v>
      </c>
      <c r="D37" s="6">
        <v>250</v>
      </c>
      <c r="E37" s="6" t="s">
        <v>32</v>
      </c>
      <c r="F37" s="6" t="s">
        <v>23</v>
      </c>
      <c r="G37" s="6" t="s">
        <v>25</v>
      </c>
      <c r="H37" s="6" t="s">
        <v>24</v>
      </c>
      <c r="I37" s="6" t="s">
        <v>24</v>
      </c>
      <c r="J37" s="6" t="s">
        <v>24</v>
      </c>
      <c r="K37" s="6" t="s">
        <v>24</v>
      </c>
      <c r="L37" s="6" t="s">
        <v>24</v>
      </c>
      <c r="M37" s="6" t="s">
        <v>25</v>
      </c>
      <c r="N37" s="6" t="s">
        <v>16</v>
      </c>
      <c r="O37" s="6" t="s">
        <v>25</v>
      </c>
      <c r="P37" s="6" t="s">
        <v>16</v>
      </c>
      <c r="Q37" s="6" t="s">
        <v>26</v>
      </c>
      <c r="R37" s="6" t="s">
        <v>25</v>
      </c>
      <c r="S37" s="6" t="s">
        <v>26</v>
      </c>
      <c r="T37" s="7" t="s">
        <v>27</v>
      </c>
      <c r="U37" s="7" t="s">
        <v>35</v>
      </c>
      <c r="W37" t="str">
        <f t="shared" si="0"/>
        <v>- 末松     R P D - - - - - D C D C E D E 0 -1 250</v>
      </c>
    </row>
    <row r="38" spans="1:23">
      <c r="A38" s="3" t="s">
        <v>63</v>
      </c>
      <c r="B38" s="4" t="s">
        <v>68</v>
      </c>
      <c r="C38" s="5">
        <v>18</v>
      </c>
      <c r="D38" s="6">
        <v>290</v>
      </c>
      <c r="E38" s="6" t="s">
        <v>32</v>
      </c>
      <c r="F38" s="6" t="s">
        <v>17</v>
      </c>
      <c r="G38" s="6" t="s">
        <v>24</v>
      </c>
      <c r="H38" s="6" t="s">
        <v>24</v>
      </c>
      <c r="I38" s="6" t="s">
        <v>24</v>
      </c>
      <c r="J38" s="6" t="s">
        <v>26</v>
      </c>
      <c r="K38" s="6" t="s">
        <v>25</v>
      </c>
      <c r="L38" s="6" t="s">
        <v>24</v>
      </c>
      <c r="M38" s="6" t="s">
        <v>16</v>
      </c>
      <c r="N38" s="6" t="s">
        <v>25</v>
      </c>
      <c r="O38" s="6" t="s">
        <v>25</v>
      </c>
      <c r="P38" s="6" t="s">
        <v>25</v>
      </c>
      <c r="Q38" s="6" t="s">
        <v>16</v>
      </c>
      <c r="R38" s="6" t="s">
        <v>26</v>
      </c>
      <c r="S38" s="6" t="s">
        <v>25</v>
      </c>
      <c r="T38" s="7" t="s">
        <v>27</v>
      </c>
      <c r="U38" s="7" t="s">
        <v>35</v>
      </c>
      <c r="W38" t="str">
        <f t="shared" si="0"/>
        <v>- 水沢     R S - - - E D - C D D D C E D 0 -1 290</v>
      </c>
    </row>
    <row r="39" spans="1:23">
      <c r="A39" s="3" t="s">
        <v>63</v>
      </c>
      <c r="B39" s="3" t="s">
        <v>69</v>
      </c>
      <c r="C39" s="5">
        <v>18</v>
      </c>
      <c r="D39" s="8">
        <v>270</v>
      </c>
      <c r="E39" s="8" t="s">
        <v>22</v>
      </c>
      <c r="F39" s="8" t="s">
        <v>17</v>
      </c>
      <c r="G39" s="8" t="s">
        <v>24</v>
      </c>
      <c r="H39" s="8" t="s">
        <v>24</v>
      </c>
      <c r="I39" s="8" t="s">
        <v>24</v>
      </c>
      <c r="J39" s="8" t="s">
        <v>24</v>
      </c>
      <c r="K39" s="8" t="s">
        <v>25</v>
      </c>
      <c r="L39" s="8" t="s">
        <v>25</v>
      </c>
      <c r="M39" s="8" t="s">
        <v>26</v>
      </c>
      <c r="N39" s="8" t="s">
        <v>25</v>
      </c>
      <c r="O39" s="8" t="s">
        <v>25</v>
      </c>
      <c r="P39" s="8" t="s">
        <v>16</v>
      </c>
      <c r="Q39" s="8" t="s">
        <v>16</v>
      </c>
      <c r="R39" s="8" t="s">
        <v>26</v>
      </c>
      <c r="S39" s="8" t="s">
        <v>26</v>
      </c>
      <c r="T39" s="9" t="s">
        <v>35</v>
      </c>
      <c r="U39" s="9" t="s">
        <v>27</v>
      </c>
      <c r="W39" t="str">
        <f t="shared" si="0"/>
        <v>- 徳井     L S - - - - D D E D D C C E E -1 0 270</v>
      </c>
    </row>
    <row r="40" spans="1:23">
      <c r="A40" s="3" t="s">
        <v>63</v>
      </c>
      <c r="B40" s="3" t="s">
        <v>70</v>
      </c>
      <c r="C40" s="5">
        <v>18</v>
      </c>
      <c r="D40" s="8">
        <v>210</v>
      </c>
      <c r="E40" s="8" t="s">
        <v>32</v>
      </c>
      <c r="F40" s="8" t="s">
        <v>17</v>
      </c>
      <c r="G40" s="8" t="s">
        <v>25</v>
      </c>
      <c r="H40" s="8" t="s">
        <v>24</v>
      </c>
      <c r="I40" s="8" t="s">
        <v>24</v>
      </c>
      <c r="J40" s="8" t="s">
        <v>24</v>
      </c>
      <c r="K40" s="8" t="s">
        <v>25</v>
      </c>
      <c r="L40" s="8" t="s">
        <v>24</v>
      </c>
      <c r="M40" s="8" t="s">
        <v>16</v>
      </c>
      <c r="N40" s="8" t="s">
        <v>25</v>
      </c>
      <c r="O40" s="8" t="s">
        <v>25</v>
      </c>
      <c r="P40" s="8" t="s">
        <v>26</v>
      </c>
      <c r="Q40" s="8" t="s">
        <v>25</v>
      </c>
      <c r="R40" s="8" t="s">
        <v>26</v>
      </c>
      <c r="S40" s="8" t="s">
        <v>26</v>
      </c>
      <c r="T40" s="9" t="s">
        <v>27</v>
      </c>
      <c r="U40" s="9" t="s">
        <v>27</v>
      </c>
      <c r="W40" t="str">
        <f t="shared" si="0"/>
        <v>- 薗部     R S D - - - D - C D D E D E E 0 0 210</v>
      </c>
    </row>
    <row r="41" spans="1:23">
      <c r="A41" s="3" t="s">
        <v>63</v>
      </c>
      <c r="B41" s="3" t="s">
        <v>71</v>
      </c>
      <c r="C41" s="5">
        <v>18</v>
      </c>
      <c r="D41" s="8">
        <v>210</v>
      </c>
      <c r="E41" s="8" t="s">
        <v>22</v>
      </c>
      <c r="F41" s="8" t="s">
        <v>23</v>
      </c>
      <c r="G41" s="8" t="s">
        <v>25</v>
      </c>
      <c r="H41" s="8" t="s">
        <v>24</v>
      </c>
      <c r="I41" s="8" t="s">
        <v>24</v>
      </c>
      <c r="J41" s="8" t="s">
        <v>24</v>
      </c>
      <c r="K41" s="8" t="s">
        <v>24</v>
      </c>
      <c r="L41" s="8" t="s">
        <v>24</v>
      </c>
      <c r="M41" s="8" t="s">
        <v>25</v>
      </c>
      <c r="N41" s="8" t="s">
        <v>25</v>
      </c>
      <c r="O41" s="8" t="s">
        <v>25</v>
      </c>
      <c r="P41" s="8" t="s">
        <v>26</v>
      </c>
      <c r="Q41" s="8" t="s">
        <v>25</v>
      </c>
      <c r="R41" s="8" t="s">
        <v>26</v>
      </c>
      <c r="S41" s="8" t="s">
        <v>26</v>
      </c>
      <c r="T41" s="9" t="s">
        <v>27</v>
      </c>
      <c r="U41" s="9" t="s">
        <v>27</v>
      </c>
      <c r="W41" t="str">
        <f t="shared" si="0"/>
        <v>- 間部     L P D - - - - - D D D E D E E 0 0 210</v>
      </c>
    </row>
    <row r="42" spans="1:23">
      <c r="A42" s="3" t="s">
        <v>63</v>
      </c>
      <c r="B42" s="3" t="s">
        <v>72</v>
      </c>
      <c r="C42" s="5">
        <v>18</v>
      </c>
      <c r="D42" s="8">
        <v>200</v>
      </c>
      <c r="E42" s="8" t="s">
        <v>22</v>
      </c>
      <c r="F42" s="8" t="s">
        <v>23</v>
      </c>
      <c r="G42" s="8" t="s">
        <v>24</v>
      </c>
      <c r="H42" s="8" t="s">
        <v>24</v>
      </c>
      <c r="I42" s="8" t="s">
        <v>16</v>
      </c>
      <c r="J42" s="8" t="s">
        <v>25</v>
      </c>
      <c r="K42" s="8" t="s">
        <v>24</v>
      </c>
      <c r="L42" s="8" t="s">
        <v>24</v>
      </c>
      <c r="M42" s="8" t="s">
        <v>25</v>
      </c>
      <c r="N42" s="8" t="s">
        <v>16</v>
      </c>
      <c r="O42" s="8" t="s">
        <v>25</v>
      </c>
      <c r="P42" s="8" t="s">
        <v>25</v>
      </c>
      <c r="Q42" s="8" t="s">
        <v>25</v>
      </c>
      <c r="R42" s="8" t="s">
        <v>25</v>
      </c>
      <c r="S42" s="8" t="s">
        <v>26</v>
      </c>
      <c r="T42" s="9" t="s">
        <v>35</v>
      </c>
      <c r="U42" s="9" t="s">
        <v>30</v>
      </c>
      <c r="W42" t="str">
        <f t="shared" si="0"/>
        <v>- 松波     L P - - C D - - D C D D D D E -1 -2 200</v>
      </c>
    </row>
    <row r="43" spans="1:23">
      <c r="A43" s="3" t="s">
        <v>63</v>
      </c>
      <c r="B43" s="3" t="s">
        <v>73</v>
      </c>
      <c r="C43" s="5">
        <v>18</v>
      </c>
      <c r="D43" s="6">
        <v>200</v>
      </c>
      <c r="E43" s="6" t="s">
        <v>32</v>
      </c>
      <c r="F43" s="6" t="s">
        <v>17</v>
      </c>
      <c r="G43" s="6" t="s">
        <v>25</v>
      </c>
      <c r="H43" s="6" t="s">
        <v>24</v>
      </c>
      <c r="I43" s="6" t="s">
        <v>25</v>
      </c>
      <c r="J43" s="6" t="s">
        <v>24</v>
      </c>
      <c r="K43" s="6" t="s">
        <v>24</v>
      </c>
      <c r="L43" s="6" t="s">
        <v>24</v>
      </c>
      <c r="M43" s="6" t="s">
        <v>16</v>
      </c>
      <c r="N43" s="6" t="s">
        <v>26</v>
      </c>
      <c r="O43" s="6" t="s">
        <v>25</v>
      </c>
      <c r="P43" s="6" t="s">
        <v>25</v>
      </c>
      <c r="Q43" s="6" t="s">
        <v>25</v>
      </c>
      <c r="R43" s="6" t="s">
        <v>25</v>
      </c>
      <c r="S43" s="6" t="s">
        <v>25</v>
      </c>
      <c r="T43" s="7" t="s">
        <v>35</v>
      </c>
      <c r="U43" s="7" t="s">
        <v>29</v>
      </c>
      <c r="W43" t="str">
        <f t="shared" si="0"/>
        <v>- 木原     R S D - D - - - C E D D D D D -1 +1 200</v>
      </c>
    </row>
    <row r="44" spans="1:23">
      <c r="A44" s="3" t="s">
        <v>63</v>
      </c>
      <c r="B44" s="3" t="s">
        <v>74</v>
      </c>
      <c r="C44" s="5">
        <v>18</v>
      </c>
      <c r="D44" s="6">
        <v>210</v>
      </c>
      <c r="E44" s="6" t="s">
        <v>22</v>
      </c>
      <c r="F44" s="6" t="s">
        <v>23</v>
      </c>
      <c r="G44" s="6" t="s">
        <v>24</v>
      </c>
      <c r="H44" s="6" t="s">
        <v>16</v>
      </c>
      <c r="I44" s="6" t="s">
        <v>24</v>
      </c>
      <c r="J44" s="6" t="s">
        <v>24</v>
      </c>
      <c r="K44" s="6" t="s">
        <v>24</v>
      </c>
      <c r="L44" s="6" t="s">
        <v>24</v>
      </c>
      <c r="M44" s="6" t="s">
        <v>25</v>
      </c>
      <c r="N44" s="6" t="s">
        <v>16</v>
      </c>
      <c r="O44" s="6" t="s">
        <v>25</v>
      </c>
      <c r="P44" s="6" t="s">
        <v>26</v>
      </c>
      <c r="Q44" s="6" t="s">
        <v>16</v>
      </c>
      <c r="R44" s="6" t="s">
        <v>25</v>
      </c>
      <c r="S44" s="6" t="s">
        <v>26</v>
      </c>
      <c r="T44" s="7" t="s">
        <v>29</v>
      </c>
      <c r="U44" s="7" t="s">
        <v>27</v>
      </c>
      <c r="W44" t="str">
        <f t="shared" si="0"/>
        <v>- 塩田     L P - C - - - - D C D E C D E +1 0 210</v>
      </c>
    </row>
    <row r="45" spans="1:23">
      <c r="A45" s="3" t="s">
        <v>63</v>
      </c>
      <c r="B45" s="3" t="s">
        <v>75</v>
      </c>
      <c r="C45" s="5">
        <v>18</v>
      </c>
      <c r="D45" s="6">
        <v>270</v>
      </c>
      <c r="E45" s="6" t="s">
        <v>22</v>
      </c>
      <c r="F45" s="6" t="s">
        <v>23</v>
      </c>
      <c r="G45" s="6" t="s">
        <v>24</v>
      </c>
      <c r="H45" s="6" t="s">
        <v>26</v>
      </c>
      <c r="I45" s="6" t="s">
        <v>24</v>
      </c>
      <c r="J45" s="6" t="s">
        <v>24</v>
      </c>
      <c r="K45" s="6" t="s">
        <v>25</v>
      </c>
      <c r="L45" s="6" t="s">
        <v>24</v>
      </c>
      <c r="M45" s="6" t="s">
        <v>26</v>
      </c>
      <c r="N45" s="6" t="s">
        <v>16</v>
      </c>
      <c r="O45" s="6" t="s">
        <v>16</v>
      </c>
      <c r="P45" s="6" t="s">
        <v>26</v>
      </c>
      <c r="Q45" s="6" t="s">
        <v>26</v>
      </c>
      <c r="R45" s="6" t="s">
        <v>25</v>
      </c>
      <c r="S45" s="6" t="s">
        <v>26</v>
      </c>
      <c r="T45" s="7" t="s">
        <v>27</v>
      </c>
      <c r="U45" s="7" t="s">
        <v>27</v>
      </c>
      <c r="W45" t="str">
        <f t="shared" si="0"/>
        <v>- 竹脇     L P - E - - D - E C C E E D E 0 0 270</v>
      </c>
    </row>
    <row r="46" spans="1:23">
      <c r="A46" s="3" t="s">
        <v>63</v>
      </c>
      <c r="B46" s="3" t="s">
        <v>76</v>
      </c>
      <c r="C46" s="5">
        <v>18</v>
      </c>
      <c r="D46" s="6">
        <v>230</v>
      </c>
      <c r="E46" s="6" t="s">
        <v>32</v>
      </c>
      <c r="F46" s="6" t="s">
        <v>23</v>
      </c>
      <c r="G46" s="6" t="s">
        <v>24</v>
      </c>
      <c r="H46" s="6" t="s">
        <v>24</v>
      </c>
      <c r="I46" s="6" t="s">
        <v>24</v>
      </c>
      <c r="J46" s="6" t="s">
        <v>16</v>
      </c>
      <c r="K46" s="6" t="s">
        <v>24</v>
      </c>
      <c r="L46" s="6" t="s">
        <v>24</v>
      </c>
      <c r="M46" s="6" t="s">
        <v>25</v>
      </c>
      <c r="N46" s="6" t="s">
        <v>25</v>
      </c>
      <c r="O46" s="6" t="s">
        <v>25</v>
      </c>
      <c r="P46" s="6" t="s">
        <v>25</v>
      </c>
      <c r="Q46" s="6" t="s">
        <v>25</v>
      </c>
      <c r="R46" s="6" t="s">
        <v>16</v>
      </c>
      <c r="S46" s="6" t="s">
        <v>26</v>
      </c>
      <c r="T46" s="7" t="s">
        <v>27</v>
      </c>
      <c r="U46" s="7" t="s">
        <v>27</v>
      </c>
      <c r="W46" t="str">
        <f t="shared" si="0"/>
        <v>- 橘家     R P - - - C - - D D D D D C E 0 0 230</v>
      </c>
    </row>
    <row r="47" spans="1:23">
      <c r="A47" s="3" t="s">
        <v>63</v>
      </c>
      <c r="B47" s="3" t="s">
        <v>77</v>
      </c>
      <c r="C47" s="5">
        <v>18</v>
      </c>
      <c r="D47" s="6">
        <v>210</v>
      </c>
      <c r="E47" s="6" t="s">
        <v>22</v>
      </c>
      <c r="F47" s="6" t="s">
        <v>17</v>
      </c>
      <c r="G47" s="6" t="s">
        <v>24</v>
      </c>
      <c r="H47" s="6" t="s">
        <v>24</v>
      </c>
      <c r="I47" s="6" t="s">
        <v>24</v>
      </c>
      <c r="J47" s="6" t="s">
        <v>24</v>
      </c>
      <c r="K47" s="6" t="s">
        <v>16</v>
      </c>
      <c r="L47" s="6" t="s">
        <v>24</v>
      </c>
      <c r="M47" s="6" t="s">
        <v>16</v>
      </c>
      <c r="N47" s="6" t="s">
        <v>25</v>
      </c>
      <c r="O47" s="6" t="s">
        <v>25</v>
      </c>
      <c r="P47" s="6" t="s">
        <v>25</v>
      </c>
      <c r="Q47" s="6" t="s">
        <v>26</v>
      </c>
      <c r="R47" s="6" t="s">
        <v>26</v>
      </c>
      <c r="S47" s="6" t="s">
        <v>25</v>
      </c>
      <c r="T47" s="7" t="s">
        <v>30</v>
      </c>
      <c r="U47" s="7" t="s">
        <v>29</v>
      </c>
      <c r="W47" t="str">
        <f t="shared" si="0"/>
        <v>- 三尾     L S - - - - C - C D D D E E D -2 +1 210</v>
      </c>
    </row>
    <row r="48" spans="1:23">
      <c r="A48" s="3" t="s">
        <v>63</v>
      </c>
      <c r="B48" s="3" t="s">
        <v>78</v>
      </c>
      <c r="C48" s="5">
        <v>18</v>
      </c>
      <c r="D48" s="6">
        <v>220</v>
      </c>
      <c r="E48" s="6" t="s">
        <v>22</v>
      </c>
      <c r="F48" s="6" t="s">
        <v>23</v>
      </c>
      <c r="G48" s="6" t="s">
        <v>24</v>
      </c>
      <c r="H48" s="6" t="s">
        <v>26</v>
      </c>
      <c r="I48" s="6" t="s">
        <v>24</v>
      </c>
      <c r="J48" s="6" t="s">
        <v>24</v>
      </c>
      <c r="K48" s="6" t="s">
        <v>25</v>
      </c>
      <c r="L48" s="6" t="s">
        <v>24</v>
      </c>
      <c r="M48" s="6" t="s">
        <v>16</v>
      </c>
      <c r="N48" s="6" t="s">
        <v>26</v>
      </c>
      <c r="O48" s="6" t="s">
        <v>16</v>
      </c>
      <c r="P48" s="6" t="s">
        <v>26</v>
      </c>
      <c r="Q48" s="6" t="s">
        <v>25</v>
      </c>
      <c r="R48" s="6" t="s">
        <v>26</v>
      </c>
      <c r="S48" s="6" t="s">
        <v>26</v>
      </c>
      <c r="T48" s="7" t="s">
        <v>27</v>
      </c>
      <c r="U48" s="7" t="s">
        <v>27</v>
      </c>
      <c r="V48" s="10"/>
      <c r="W48" t="str">
        <f t="shared" si="0"/>
        <v>- 山崎     L P - E - - D - C E C E D E E 0 0 220</v>
      </c>
    </row>
    <row r="49" spans="1:23">
      <c r="A49" s="3" t="s">
        <v>63</v>
      </c>
      <c r="B49" s="3" t="s">
        <v>79</v>
      </c>
      <c r="C49" s="5">
        <v>18</v>
      </c>
      <c r="D49" s="8">
        <v>210</v>
      </c>
      <c r="E49" s="8" t="s">
        <v>22</v>
      </c>
      <c r="F49" s="8" t="s">
        <v>23</v>
      </c>
      <c r="G49" s="8" t="s">
        <v>24</v>
      </c>
      <c r="H49" s="8" t="s">
        <v>24</v>
      </c>
      <c r="I49" s="8" t="s">
        <v>24</v>
      </c>
      <c r="J49" s="8" t="s">
        <v>25</v>
      </c>
      <c r="K49" s="8" t="s">
        <v>26</v>
      </c>
      <c r="L49" s="8" t="s">
        <v>24</v>
      </c>
      <c r="M49" s="8" t="s">
        <v>25</v>
      </c>
      <c r="N49" s="8" t="s">
        <v>25</v>
      </c>
      <c r="O49" s="8" t="s">
        <v>26</v>
      </c>
      <c r="P49" s="8" t="s">
        <v>25</v>
      </c>
      <c r="Q49" s="8" t="s">
        <v>25</v>
      </c>
      <c r="R49" s="8" t="s">
        <v>25</v>
      </c>
      <c r="S49" s="8" t="s">
        <v>25</v>
      </c>
      <c r="T49" s="9" t="s">
        <v>35</v>
      </c>
      <c r="U49" s="9" t="s">
        <v>27</v>
      </c>
      <c r="W49" t="str">
        <f t="shared" si="0"/>
        <v>- 安河内     L P - - - D E - D D E D D D D -1 0 210</v>
      </c>
    </row>
    <row r="50" spans="1:23">
      <c r="A50" s="3" t="s">
        <v>80</v>
      </c>
      <c r="B50" s="3" t="s">
        <v>81</v>
      </c>
      <c r="C50" s="5">
        <v>18</v>
      </c>
      <c r="D50" s="8">
        <v>270</v>
      </c>
      <c r="E50" s="8" t="s">
        <v>22</v>
      </c>
      <c r="F50" s="8" t="s">
        <v>17</v>
      </c>
      <c r="G50" s="8" t="s">
        <v>25</v>
      </c>
      <c r="H50" s="8" t="s">
        <v>24</v>
      </c>
      <c r="I50" s="8" t="s">
        <v>24</v>
      </c>
      <c r="J50" s="8" t="s">
        <v>26</v>
      </c>
      <c r="K50" s="8" t="s">
        <v>26</v>
      </c>
      <c r="L50" s="8" t="s">
        <v>24</v>
      </c>
      <c r="M50" s="8" t="s">
        <v>25</v>
      </c>
      <c r="N50" s="8" t="s">
        <v>16</v>
      </c>
      <c r="O50" s="8" t="s">
        <v>25</v>
      </c>
      <c r="P50" s="8" t="s">
        <v>26</v>
      </c>
      <c r="Q50" s="8" t="s">
        <v>25</v>
      </c>
      <c r="R50" s="8" t="s">
        <v>26</v>
      </c>
      <c r="S50" s="8" t="s">
        <v>25</v>
      </c>
      <c r="T50" s="9" t="s">
        <v>29</v>
      </c>
      <c r="U50" s="9" t="s">
        <v>27</v>
      </c>
      <c r="W50" t="str">
        <f t="shared" si="0"/>
        <v>- 塚越     L S D - - E E - D C D E D E D +1 0 270</v>
      </c>
    </row>
    <row r="51" spans="1:23">
      <c r="A51" s="3" t="s">
        <v>80</v>
      </c>
      <c r="B51" s="3" t="s">
        <v>82</v>
      </c>
      <c r="C51" s="5">
        <v>18</v>
      </c>
      <c r="D51" s="8">
        <v>280</v>
      </c>
      <c r="E51" s="8" t="s">
        <v>32</v>
      </c>
      <c r="F51" s="8" t="s">
        <v>17</v>
      </c>
      <c r="G51" s="8" t="s">
        <v>24</v>
      </c>
      <c r="H51" s="8" t="s">
        <v>24</v>
      </c>
      <c r="I51" s="8" t="s">
        <v>24</v>
      </c>
      <c r="J51" s="8" t="s">
        <v>24</v>
      </c>
      <c r="K51" s="8" t="s">
        <v>25</v>
      </c>
      <c r="L51" s="8" t="s">
        <v>24</v>
      </c>
      <c r="M51" s="8" t="s">
        <v>16</v>
      </c>
      <c r="N51" s="8" t="s">
        <v>25</v>
      </c>
      <c r="O51" s="8" t="s">
        <v>25</v>
      </c>
      <c r="P51" s="8" t="s">
        <v>26</v>
      </c>
      <c r="Q51" s="8" t="s">
        <v>25</v>
      </c>
      <c r="R51" s="8" t="s">
        <v>26</v>
      </c>
      <c r="S51" s="8" t="s">
        <v>25</v>
      </c>
      <c r="T51" s="9" t="s">
        <v>27</v>
      </c>
      <c r="U51" s="9" t="s">
        <v>27</v>
      </c>
      <c r="W51" t="str">
        <f t="shared" si="0"/>
        <v>- 伴     R S - - - - D - C D D E D E D 0 0 280</v>
      </c>
    </row>
    <row r="52" spans="1:23">
      <c r="A52" s="3" t="s">
        <v>80</v>
      </c>
      <c r="B52" s="3" t="s">
        <v>83</v>
      </c>
      <c r="C52" s="5">
        <v>18</v>
      </c>
      <c r="D52" s="8">
        <v>220</v>
      </c>
      <c r="E52" s="8" t="s">
        <v>22</v>
      </c>
      <c r="F52" s="8" t="s">
        <v>17</v>
      </c>
      <c r="G52" s="8" t="s">
        <v>24</v>
      </c>
      <c r="H52" s="8" t="s">
        <v>24</v>
      </c>
      <c r="I52" s="8" t="s">
        <v>24</v>
      </c>
      <c r="J52" s="8" t="s">
        <v>24</v>
      </c>
      <c r="K52" s="8" t="s">
        <v>25</v>
      </c>
      <c r="L52" s="8" t="s">
        <v>26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  <c r="R52" s="8" t="s">
        <v>25</v>
      </c>
      <c r="S52" s="8" t="s">
        <v>25</v>
      </c>
      <c r="T52" s="9" t="s">
        <v>30</v>
      </c>
      <c r="U52" s="9" t="s">
        <v>30</v>
      </c>
      <c r="W52" t="str">
        <f t="shared" si="0"/>
        <v>- 田淵     L S - - - - D E D D D D D D D -2 -2 220</v>
      </c>
    </row>
    <row r="53" spans="1:23">
      <c r="A53" s="3" t="s">
        <v>80</v>
      </c>
      <c r="B53" s="3" t="s">
        <v>84</v>
      </c>
      <c r="C53" s="5">
        <v>18</v>
      </c>
      <c r="D53" s="8">
        <v>240</v>
      </c>
      <c r="E53" s="8" t="s">
        <v>22</v>
      </c>
      <c r="F53" s="8" t="s">
        <v>17</v>
      </c>
      <c r="G53" s="8" t="s">
        <v>24</v>
      </c>
      <c r="H53" s="8" t="s">
        <v>24</v>
      </c>
      <c r="I53" s="8" t="s">
        <v>16</v>
      </c>
      <c r="J53" s="8" t="s">
        <v>24</v>
      </c>
      <c r="K53" s="8" t="s">
        <v>25</v>
      </c>
      <c r="L53" s="8" t="s">
        <v>24</v>
      </c>
      <c r="M53" s="8" t="s">
        <v>25</v>
      </c>
      <c r="N53" s="8" t="s">
        <v>25</v>
      </c>
      <c r="O53" s="8" t="s">
        <v>25</v>
      </c>
      <c r="P53" s="8" t="s">
        <v>25</v>
      </c>
      <c r="Q53" s="8" t="s">
        <v>25</v>
      </c>
      <c r="R53" s="8" t="s">
        <v>26</v>
      </c>
      <c r="S53" s="8" t="s">
        <v>25</v>
      </c>
      <c r="T53" s="9" t="s">
        <v>30</v>
      </c>
      <c r="U53" s="9" t="s">
        <v>29</v>
      </c>
      <c r="W53" t="str">
        <f t="shared" si="0"/>
        <v>- 小松原     L S - - C - D - D D D D D E D -2 +1 240</v>
      </c>
    </row>
    <row r="54" spans="1:23">
      <c r="A54" s="3" t="s">
        <v>80</v>
      </c>
      <c r="B54" s="3" t="s">
        <v>85</v>
      </c>
      <c r="C54" s="5">
        <v>18</v>
      </c>
      <c r="D54" s="8">
        <v>250</v>
      </c>
      <c r="E54" s="8" t="s">
        <v>22</v>
      </c>
      <c r="F54" s="8" t="s">
        <v>23</v>
      </c>
      <c r="G54" s="8" t="s">
        <v>24</v>
      </c>
      <c r="H54" s="8" t="s">
        <v>25</v>
      </c>
      <c r="I54" s="8" t="s">
        <v>24</v>
      </c>
      <c r="J54" s="8" t="s">
        <v>24</v>
      </c>
      <c r="K54" s="8" t="s">
        <v>24</v>
      </c>
      <c r="L54" s="8" t="s">
        <v>24</v>
      </c>
      <c r="M54" s="8" t="s">
        <v>16</v>
      </c>
      <c r="N54" s="8" t="s">
        <v>25</v>
      </c>
      <c r="O54" s="8" t="s">
        <v>25</v>
      </c>
      <c r="P54" s="8" t="s">
        <v>25</v>
      </c>
      <c r="Q54" s="8" t="s">
        <v>25</v>
      </c>
      <c r="R54" s="8" t="s">
        <v>26</v>
      </c>
      <c r="S54" s="8" t="s">
        <v>25</v>
      </c>
      <c r="T54" s="9" t="s">
        <v>30</v>
      </c>
      <c r="U54" s="9" t="s">
        <v>30</v>
      </c>
      <c r="W54" t="str">
        <f t="shared" si="0"/>
        <v>- 笠間     L P - D - - - - C D D D D E D -2 -2 250</v>
      </c>
    </row>
    <row r="55" spans="1:23">
      <c r="A55" s="3" t="s">
        <v>80</v>
      </c>
      <c r="B55" s="3" t="s">
        <v>86</v>
      </c>
      <c r="C55" s="5">
        <v>18</v>
      </c>
      <c r="D55" s="8">
        <v>220</v>
      </c>
      <c r="E55" s="8" t="s">
        <v>32</v>
      </c>
      <c r="F55" s="8" t="s">
        <v>17</v>
      </c>
      <c r="G55" s="8" t="s">
        <v>24</v>
      </c>
      <c r="H55" s="8" t="s">
        <v>24</v>
      </c>
      <c r="I55" s="8" t="s">
        <v>24</v>
      </c>
      <c r="J55" s="8" t="s">
        <v>25</v>
      </c>
      <c r="K55" s="8" t="s">
        <v>24</v>
      </c>
      <c r="L55" s="8" t="s">
        <v>24</v>
      </c>
      <c r="M55" s="8" t="s">
        <v>16</v>
      </c>
      <c r="N55" s="8" t="s">
        <v>26</v>
      </c>
      <c r="O55" s="8" t="s">
        <v>25</v>
      </c>
      <c r="P55" s="8" t="s">
        <v>16</v>
      </c>
      <c r="Q55" s="8" t="s">
        <v>25</v>
      </c>
      <c r="R55" s="8" t="s">
        <v>26</v>
      </c>
      <c r="S55" s="8" t="s">
        <v>16</v>
      </c>
      <c r="T55" s="9" t="s">
        <v>35</v>
      </c>
      <c r="U55" s="9" t="s">
        <v>27</v>
      </c>
      <c r="W55" t="str">
        <f t="shared" si="0"/>
        <v>- 相良     R S - - - D - - C E D C D E C -1 0 220</v>
      </c>
    </row>
    <row r="56" spans="1:23">
      <c r="A56" s="3" t="s">
        <v>80</v>
      </c>
      <c r="B56" s="3" t="s">
        <v>87</v>
      </c>
      <c r="C56" s="5">
        <v>18</v>
      </c>
      <c r="D56" s="8">
        <v>290</v>
      </c>
      <c r="E56" s="8" t="s">
        <v>22</v>
      </c>
      <c r="F56" s="8" t="s">
        <v>17</v>
      </c>
      <c r="G56" s="8" t="s">
        <v>24</v>
      </c>
      <c r="H56" s="8" t="s">
        <v>24</v>
      </c>
      <c r="I56" s="8" t="s">
        <v>26</v>
      </c>
      <c r="J56" s="8" t="s">
        <v>25</v>
      </c>
      <c r="K56" s="8" t="s">
        <v>24</v>
      </c>
      <c r="L56" s="8" t="s">
        <v>24</v>
      </c>
      <c r="M56" s="8" t="s">
        <v>16</v>
      </c>
      <c r="N56" s="8" t="s">
        <v>25</v>
      </c>
      <c r="O56" s="8" t="s">
        <v>25</v>
      </c>
      <c r="P56" s="8" t="s">
        <v>25</v>
      </c>
      <c r="Q56" s="8" t="s">
        <v>25</v>
      </c>
      <c r="R56" s="8" t="s">
        <v>25</v>
      </c>
      <c r="S56" s="8" t="s">
        <v>26</v>
      </c>
      <c r="T56" s="9" t="s">
        <v>29</v>
      </c>
      <c r="U56" s="9" t="s">
        <v>27</v>
      </c>
      <c r="W56" t="str">
        <f t="shared" si="0"/>
        <v>- 那賀     L S - - E D - - C D D D D D E +1 0 290</v>
      </c>
    </row>
    <row r="57" spans="1:23">
      <c r="A57" s="3" t="s">
        <v>80</v>
      </c>
      <c r="B57" s="3" t="s">
        <v>88</v>
      </c>
      <c r="C57" s="5">
        <v>18</v>
      </c>
      <c r="D57" s="8">
        <v>210</v>
      </c>
      <c r="E57" s="8" t="s">
        <v>22</v>
      </c>
      <c r="F57" s="8" t="s">
        <v>17</v>
      </c>
      <c r="G57" s="8" t="s">
        <v>16</v>
      </c>
      <c r="H57" s="8" t="s">
        <v>24</v>
      </c>
      <c r="I57" s="8" t="s">
        <v>24</v>
      </c>
      <c r="J57" s="8" t="s">
        <v>24</v>
      </c>
      <c r="K57" s="8" t="s">
        <v>24</v>
      </c>
      <c r="L57" s="8" t="s">
        <v>26</v>
      </c>
      <c r="M57" s="8" t="s">
        <v>25</v>
      </c>
      <c r="N57" s="8" t="s">
        <v>25</v>
      </c>
      <c r="O57" s="8" t="s">
        <v>25</v>
      </c>
      <c r="P57" s="8" t="s">
        <v>16</v>
      </c>
      <c r="Q57" s="8" t="s">
        <v>25</v>
      </c>
      <c r="R57" s="8" t="s">
        <v>26</v>
      </c>
      <c r="S57" s="8" t="s">
        <v>26</v>
      </c>
      <c r="T57" s="9" t="s">
        <v>27</v>
      </c>
      <c r="U57" s="9" t="s">
        <v>29</v>
      </c>
      <c r="W57" t="str">
        <f t="shared" si="0"/>
        <v>- 村橋     L S C - - - - E D D D C D E E 0 +1 210</v>
      </c>
    </row>
    <row r="58" spans="1:23">
      <c r="A58" s="3" t="s">
        <v>80</v>
      </c>
      <c r="B58" s="3" t="s">
        <v>89</v>
      </c>
      <c r="C58" s="5">
        <v>18</v>
      </c>
      <c r="D58" s="8">
        <v>230</v>
      </c>
      <c r="E58" s="8" t="s">
        <v>32</v>
      </c>
      <c r="F58" s="8" t="s">
        <v>17</v>
      </c>
      <c r="G58" s="8" t="s">
        <v>24</v>
      </c>
      <c r="H58" s="8" t="s">
        <v>25</v>
      </c>
      <c r="I58" s="8" t="s">
        <v>24</v>
      </c>
      <c r="J58" s="8" t="s">
        <v>24</v>
      </c>
      <c r="K58" s="8" t="s">
        <v>24</v>
      </c>
      <c r="L58" s="8" t="s">
        <v>24</v>
      </c>
      <c r="M58" s="8" t="s">
        <v>16</v>
      </c>
      <c r="N58" s="8" t="s">
        <v>25</v>
      </c>
      <c r="O58" s="8" t="s">
        <v>26</v>
      </c>
      <c r="P58" s="8" t="s">
        <v>25</v>
      </c>
      <c r="Q58" s="8" t="s">
        <v>25</v>
      </c>
      <c r="R58" s="8" t="s">
        <v>26</v>
      </c>
      <c r="S58" s="8" t="s">
        <v>26</v>
      </c>
      <c r="T58" s="9" t="s">
        <v>35</v>
      </c>
      <c r="U58" s="9" t="s">
        <v>27</v>
      </c>
      <c r="W58" t="str">
        <f t="shared" si="0"/>
        <v>- 海老沼     R S - D - - - - C D E D D E E -1 0 230</v>
      </c>
    </row>
    <row r="59" spans="1:23">
      <c r="A59" s="3" t="s">
        <v>80</v>
      </c>
      <c r="B59" s="3" t="s">
        <v>90</v>
      </c>
      <c r="C59" s="5">
        <v>18</v>
      </c>
      <c r="D59" s="6">
        <v>220</v>
      </c>
      <c r="E59" s="6" t="s">
        <v>22</v>
      </c>
      <c r="F59" s="6" t="s">
        <v>23</v>
      </c>
      <c r="G59" s="6" t="s">
        <v>24</v>
      </c>
      <c r="H59" s="6" t="s">
        <v>25</v>
      </c>
      <c r="I59" s="6" t="s">
        <v>24</v>
      </c>
      <c r="J59" s="6" t="s">
        <v>24</v>
      </c>
      <c r="K59" s="6" t="s">
        <v>24</v>
      </c>
      <c r="L59" s="6" t="s">
        <v>26</v>
      </c>
      <c r="M59" s="6" t="s">
        <v>16</v>
      </c>
      <c r="N59" s="6" t="s">
        <v>25</v>
      </c>
      <c r="O59" s="6" t="s">
        <v>25</v>
      </c>
      <c r="P59" s="6" t="s">
        <v>26</v>
      </c>
      <c r="Q59" s="6" t="s">
        <v>26</v>
      </c>
      <c r="R59" s="6" t="s">
        <v>26</v>
      </c>
      <c r="S59" s="6" t="s">
        <v>25</v>
      </c>
      <c r="T59" s="7" t="s">
        <v>29</v>
      </c>
      <c r="U59" s="7" t="s">
        <v>27</v>
      </c>
      <c r="W59" t="str">
        <f t="shared" si="0"/>
        <v>- 浜口     L P - D - - - E C D D E E E D +1 0 220</v>
      </c>
    </row>
    <row r="60" spans="1:23">
      <c r="A60" s="3" t="s">
        <v>80</v>
      </c>
      <c r="B60" s="3" t="s">
        <v>91</v>
      </c>
      <c r="C60" s="5">
        <v>18</v>
      </c>
      <c r="D60" s="6">
        <v>270</v>
      </c>
      <c r="E60" s="6" t="s">
        <v>22</v>
      </c>
      <c r="F60" s="6" t="s">
        <v>17</v>
      </c>
      <c r="G60" s="6" t="s">
        <v>24</v>
      </c>
      <c r="H60" s="6" t="s">
        <v>24</v>
      </c>
      <c r="I60" s="6" t="s">
        <v>25</v>
      </c>
      <c r="J60" s="6" t="s">
        <v>25</v>
      </c>
      <c r="K60" s="6" t="s">
        <v>24</v>
      </c>
      <c r="L60" s="6" t="s">
        <v>24</v>
      </c>
      <c r="M60" s="6" t="s">
        <v>16</v>
      </c>
      <c r="N60" s="6" t="s">
        <v>25</v>
      </c>
      <c r="O60" s="6" t="s">
        <v>25</v>
      </c>
      <c r="P60" s="6" t="s">
        <v>25</v>
      </c>
      <c r="Q60" s="6" t="s">
        <v>25</v>
      </c>
      <c r="R60" s="6" t="s">
        <v>26</v>
      </c>
      <c r="S60" s="6" t="s">
        <v>26</v>
      </c>
      <c r="T60" s="7" t="s">
        <v>29</v>
      </c>
      <c r="U60" s="7" t="s">
        <v>29</v>
      </c>
      <c r="W60" t="str">
        <f t="shared" si="0"/>
        <v>- 神山     L S - - D D - - C D D D D E E +1 +1 270</v>
      </c>
    </row>
    <row r="61" spans="1:23">
      <c r="A61" s="3" t="s">
        <v>80</v>
      </c>
      <c r="B61" s="3" t="s">
        <v>92</v>
      </c>
      <c r="C61" s="5">
        <v>18</v>
      </c>
      <c r="D61" s="6">
        <v>230</v>
      </c>
      <c r="E61" s="6" t="s">
        <v>32</v>
      </c>
      <c r="F61" s="6" t="s">
        <v>23</v>
      </c>
      <c r="G61" s="6" t="s">
        <v>24</v>
      </c>
      <c r="H61" s="6" t="s">
        <v>26</v>
      </c>
      <c r="I61" s="6" t="s">
        <v>24</v>
      </c>
      <c r="J61" s="6" t="s">
        <v>24</v>
      </c>
      <c r="K61" s="6" t="s">
        <v>25</v>
      </c>
      <c r="L61" s="6" t="s">
        <v>25</v>
      </c>
      <c r="M61" s="6" t="s">
        <v>16</v>
      </c>
      <c r="N61" s="6" t="s">
        <v>26</v>
      </c>
      <c r="O61" s="6" t="s">
        <v>25</v>
      </c>
      <c r="P61" s="6" t="s">
        <v>25</v>
      </c>
      <c r="Q61" s="6" t="s">
        <v>25</v>
      </c>
      <c r="R61" s="6" t="s">
        <v>25</v>
      </c>
      <c r="S61" s="6" t="s">
        <v>25</v>
      </c>
      <c r="T61" s="7" t="s">
        <v>27</v>
      </c>
      <c r="U61" s="7" t="s">
        <v>29</v>
      </c>
      <c r="W61" t="str">
        <f t="shared" si="0"/>
        <v>- 玉木     R P - E - - D D C E D D D D D 0 +1 230</v>
      </c>
    </row>
    <row r="62" spans="1:23">
      <c r="A62" s="3" t="s">
        <v>80</v>
      </c>
      <c r="B62" s="3" t="s">
        <v>93</v>
      </c>
      <c r="C62" s="5">
        <v>18</v>
      </c>
      <c r="D62" s="6">
        <v>210</v>
      </c>
      <c r="E62" s="6" t="s">
        <v>32</v>
      </c>
      <c r="F62" s="6" t="s">
        <v>17</v>
      </c>
      <c r="G62" s="6" t="s">
        <v>25</v>
      </c>
      <c r="H62" s="6" t="s">
        <v>24</v>
      </c>
      <c r="I62" s="6" t="s">
        <v>24</v>
      </c>
      <c r="J62" s="6" t="s">
        <v>24</v>
      </c>
      <c r="K62" s="6" t="s">
        <v>24</v>
      </c>
      <c r="L62" s="6" t="s">
        <v>26</v>
      </c>
      <c r="M62" s="6" t="s">
        <v>16</v>
      </c>
      <c r="N62" s="6" t="s">
        <v>25</v>
      </c>
      <c r="O62" s="6" t="s">
        <v>25</v>
      </c>
      <c r="P62" s="6" t="s">
        <v>26</v>
      </c>
      <c r="Q62" s="6" t="s">
        <v>26</v>
      </c>
      <c r="R62" s="6" t="s">
        <v>26</v>
      </c>
      <c r="S62" s="6" t="s">
        <v>25</v>
      </c>
      <c r="T62" s="7" t="s">
        <v>29</v>
      </c>
      <c r="U62" s="7" t="s">
        <v>30</v>
      </c>
      <c r="W62" t="str">
        <f t="shared" si="0"/>
        <v>- 観世     R S D - - - - E C D D E E E D +1 -2 210</v>
      </c>
    </row>
    <row r="63" spans="1:23">
      <c r="A63" s="3" t="s">
        <v>80</v>
      </c>
      <c r="B63" s="3" t="s">
        <v>94</v>
      </c>
      <c r="C63" s="5">
        <v>18</v>
      </c>
      <c r="D63" s="6">
        <v>230</v>
      </c>
      <c r="E63" s="6" t="s">
        <v>22</v>
      </c>
      <c r="F63" s="6" t="s">
        <v>23</v>
      </c>
      <c r="G63" s="6" t="s">
        <v>24</v>
      </c>
      <c r="H63" s="6" t="s">
        <v>24</v>
      </c>
      <c r="I63" s="6" t="s">
        <v>25</v>
      </c>
      <c r="J63" s="6" t="s">
        <v>24</v>
      </c>
      <c r="K63" s="6" t="s">
        <v>24</v>
      </c>
      <c r="L63" s="6" t="s">
        <v>24</v>
      </c>
      <c r="M63" s="6" t="s">
        <v>16</v>
      </c>
      <c r="N63" s="6" t="s">
        <v>16</v>
      </c>
      <c r="O63" s="6" t="s">
        <v>25</v>
      </c>
      <c r="P63" s="6" t="s">
        <v>26</v>
      </c>
      <c r="Q63" s="6" t="s">
        <v>26</v>
      </c>
      <c r="R63" s="6" t="s">
        <v>26</v>
      </c>
      <c r="S63" s="6" t="s">
        <v>25</v>
      </c>
      <c r="T63" s="7" t="s">
        <v>27</v>
      </c>
      <c r="U63" s="7" t="s">
        <v>30</v>
      </c>
      <c r="W63" t="str">
        <f t="shared" si="0"/>
        <v>- 谷野     L P - - D - - - C C D E E E D 0 -2 230</v>
      </c>
    </row>
    <row r="64" spans="1:23">
      <c r="A64" s="3" t="s">
        <v>80</v>
      </c>
      <c r="B64" s="3" t="s">
        <v>95</v>
      </c>
      <c r="C64" s="5">
        <v>18</v>
      </c>
      <c r="D64" s="8">
        <v>240</v>
      </c>
      <c r="E64" s="8" t="s">
        <v>22</v>
      </c>
      <c r="F64" s="8" t="s">
        <v>17</v>
      </c>
      <c r="G64" s="8" t="s">
        <v>24</v>
      </c>
      <c r="H64" s="8" t="s">
        <v>24</v>
      </c>
      <c r="I64" s="8" t="s">
        <v>26</v>
      </c>
      <c r="J64" s="8" t="s">
        <v>16</v>
      </c>
      <c r="K64" s="8" t="s">
        <v>24</v>
      </c>
      <c r="L64" s="8" t="s">
        <v>24</v>
      </c>
      <c r="M64" s="8" t="s">
        <v>16</v>
      </c>
      <c r="N64" s="8" t="s">
        <v>16</v>
      </c>
      <c r="O64" s="8" t="s">
        <v>16</v>
      </c>
      <c r="P64" s="8" t="s">
        <v>26</v>
      </c>
      <c r="Q64" s="8" t="s">
        <v>26</v>
      </c>
      <c r="R64" s="8" t="s">
        <v>26</v>
      </c>
      <c r="S64" s="8" t="s">
        <v>25</v>
      </c>
      <c r="T64" s="9" t="s">
        <v>27</v>
      </c>
      <c r="U64" s="9" t="s">
        <v>27</v>
      </c>
      <c r="W64" t="str">
        <f t="shared" si="0"/>
        <v>- 並河     L S - - E C - - C C C E E E D 0 0 240</v>
      </c>
    </row>
    <row r="65" spans="1:23">
      <c r="A65" s="3" t="s">
        <v>80</v>
      </c>
      <c r="B65" s="3" t="s">
        <v>96</v>
      </c>
      <c r="C65" s="5">
        <v>18</v>
      </c>
      <c r="D65" s="8">
        <v>210</v>
      </c>
      <c r="E65" s="8" t="s">
        <v>22</v>
      </c>
      <c r="F65" s="8" t="s">
        <v>23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25</v>
      </c>
      <c r="L65" s="8" t="s">
        <v>24</v>
      </c>
      <c r="M65" s="8" t="s">
        <v>25</v>
      </c>
      <c r="N65" s="8" t="s">
        <v>25</v>
      </c>
      <c r="O65" s="8" t="s">
        <v>25</v>
      </c>
      <c r="P65" s="8" t="s">
        <v>16</v>
      </c>
      <c r="Q65" s="8" t="s">
        <v>16</v>
      </c>
      <c r="R65" s="8" t="s">
        <v>26</v>
      </c>
      <c r="S65" s="8" t="s">
        <v>25</v>
      </c>
      <c r="T65" s="9" t="s">
        <v>30</v>
      </c>
      <c r="U65" s="9" t="s">
        <v>35</v>
      </c>
      <c r="W65" t="str">
        <f t="shared" si="0"/>
        <v>- 前山     L P - - - - D - D D D C C E D -2 -1 210</v>
      </c>
    </row>
    <row r="66" spans="1:23">
      <c r="A66" s="3" t="s">
        <v>97</v>
      </c>
      <c r="B66" s="4" t="s">
        <v>98</v>
      </c>
      <c r="C66" s="5">
        <v>18</v>
      </c>
      <c r="D66" s="6">
        <v>260</v>
      </c>
      <c r="E66" s="6" t="s">
        <v>22</v>
      </c>
      <c r="F66" s="6" t="s">
        <v>23</v>
      </c>
      <c r="G66" s="6" t="s">
        <v>24</v>
      </c>
      <c r="H66" s="6" t="s">
        <v>24</v>
      </c>
      <c r="I66" s="6" t="s">
        <v>24</v>
      </c>
      <c r="J66" s="6" t="s">
        <v>25</v>
      </c>
      <c r="K66" s="6" t="s">
        <v>25</v>
      </c>
      <c r="L66" s="6" t="s">
        <v>24</v>
      </c>
      <c r="M66" s="6" t="s">
        <v>16</v>
      </c>
      <c r="N66" s="6" t="s">
        <v>25</v>
      </c>
      <c r="O66" s="6" t="s">
        <v>26</v>
      </c>
      <c r="P66" s="6" t="s">
        <v>25</v>
      </c>
      <c r="Q66" s="6" t="s">
        <v>26</v>
      </c>
      <c r="R66" s="6" t="s">
        <v>26</v>
      </c>
      <c r="S66" s="6" t="s">
        <v>25</v>
      </c>
      <c r="T66" s="7" t="s">
        <v>27</v>
      </c>
      <c r="U66" s="7" t="s">
        <v>35</v>
      </c>
      <c r="W66" t="str">
        <f t="shared" si="0"/>
        <v>- 磯部     L P - - - D D - C D E D E E D 0 -1 260</v>
      </c>
    </row>
    <row r="67" spans="1:23">
      <c r="A67" s="3" t="s">
        <v>97</v>
      </c>
      <c r="B67" s="4" t="s">
        <v>99</v>
      </c>
      <c r="C67" s="5">
        <v>18</v>
      </c>
      <c r="D67" s="6">
        <v>240</v>
      </c>
      <c r="E67" s="6" t="s">
        <v>22</v>
      </c>
      <c r="F67" s="6" t="s">
        <v>23</v>
      </c>
      <c r="G67" s="6" t="s">
        <v>26</v>
      </c>
      <c r="H67" s="6" t="s">
        <v>25</v>
      </c>
      <c r="I67" s="6" t="s">
        <v>24</v>
      </c>
      <c r="J67" s="6" t="s">
        <v>24</v>
      </c>
      <c r="K67" s="6" t="s">
        <v>24</v>
      </c>
      <c r="L67" s="6" t="s">
        <v>24</v>
      </c>
      <c r="M67" s="6" t="s">
        <v>25</v>
      </c>
      <c r="N67" s="6" t="s">
        <v>25</v>
      </c>
      <c r="O67" s="6" t="s">
        <v>25</v>
      </c>
      <c r="P67" s="6" t="s">
        <v>16</v>
      </c>
      <c r="Q67" s="6" t="s">
        <v>16</v>
      </c>
      <c r="R67" s="6" t="s">
        <v>26</v>
      </c>
      <c r="S67" s="6" t="s">
        <v>25</v>
      </c>
      <c r="T67" s="7" t="s">
        <v>27</v>
      </c>
      <c r="U67" s="7" t="s">
        <v>30</v>
      </c>
      <c r="W67" t="str">
        <f t="shared" si="0"/>
        <v>- 浅見     L P E D - - - - D D D C C E D 0 -2 240</v>
      </c>
    </row>
    <row r="68" spans="1:23">
      <c r="A68" s="3" t="s">
        <v>97</v>
      </c>
      <c r="B68" s="4" t="s">
        <v>100</v>
      </c>
      <c r="C68" s="5">
        <v>18</v>
      </c>
      <c r="D68" s="6">
        <v>230</v>
      </c>
      <c r="E68" s="6" t="s">
        <v>22</v>
      </c>
      <c r="F68" s="6" t="s">
        <v>23</v>
      </c>
      <c r="G68" s="6" t="s">
        <v>24</v>
      </c>
      <c r="H68" s="6" t="s">
        <v>24</v>
      </c>
      <c r="I68" s="6" t="s">
        <v>24</v>
      </c>
      <c r="J68" s="6" t="s">
        <v>25</v>
      </c>
      <c r="K68" s="6" t="s">
        <v>24</v>
      </c>
      <c r="L68" s="6" t="s">
        <v>25</v>
      </c>
      <c r="M68" s="6" t="s">
        <v>16</v>
      </c>
      <c r="N68" s="6" t="s">
        <v>25</v>
      </c>
      <c r="O68" s="6" t="s">
        <v>25</v>
      </c>
      <c r="P68" s="6" t="s">
        <v>25</v>
      </c>
      <c r="Q68" s="6" t="s">
        <v>25</v>
      </c>
      <c r="R68" s="6" t="s">
        <v>25</v>
      </c>
      <c r="S68" s="6" t="s">
        <v>26</v>
      </c>
      <c r="T68" s="7" t="s">
        <v>27</v>
      </c>
      <c r="U68" s="7" t="s">
        <v>30</v>
      </c>
      <c r="W68" t="str">
        <f t="shared" ref="W68:W131" si="1">"- "&amp;B68&amp;"     "&amp;E68&amp;" "&amp;F68&amp;" "&amp;G68&amp;" "&amp;H68&amp;" "&amp;I68&amp;" "&amp;J68&amp;" "&amp;K68&amp;" "&amp;L68&amp;" "&amp;M68&amp;" "&amp;N68&amp;" "&amp;O68&amp;" "&amp;P68&amp;" "&amp;Q68&amp;" "&amp;R68&amp;" "&amp;S68&amp;" "&amp;T68&amp;" "&amp;U68&amp;" "&amp;D68</f>
        <v>- 芳賀     L P - - - D - D C D D D D D E 0 -2 230</v>
      </c>
    </row>
    <row r="69" spans="1:23">
      <c r="A69" s="3" t="s">
        <v>97</v>
      </c>
      <c r="B69" s="4" t="s">
        <v>101</v>
      </c>
      <c r="C69" s="5">
        <v>18</v>
      </c>
      <c r="D69" s="6">
        <v>200</v>
      </c>
      <c r="E69" s="6" t="s">
        <v>22</v>
      </c>
      <c r="F69" s="6" t="s">
        <v>17</v>
      </c>
      <c r="G69" s="6" t="s">
        <v>25</v>
      </c>
      <c r="H69" s="6" t="s">
        <v>24</v>
      </c>
      <c r="I69" s="6" t="s">
        <v>24</v>
      </c>
      <c r="J69" s="6" t="s">
        <v>26</v>
      </c>
      <c r="K69" s="6" t="s">
        <v>16</v>
      </c>
      <c r="L69" s="6" t="s">
        <v>24</v>
      </c>
      <c r="M69" s="6" t="s">
        <v>25</v>
      </c>
      <c r="N69" s="6" t="s">
        <v>16</v>
      </c>
      <c r="O69" s="6" t="s">
        <v>25</v>
      </c>
      <c r="P69" s="6" t="s">
        <v>25</v>
      </c>
      <c r="Q69" s="6" t="s">
        <v>25</v>
      </c>
      <c r="R69" s="6" t="s">
        <v>26</v>
      </c>
      <c r="S69" s="6" t="s">
        <v>16</v>
      </c>
      <c r="T69" s="7" t="s">
        <v>29</v>
      </c>
      <c r="U69" s="7" t="s">
        <v>27</v>
      </c>
      <c r="W69" t="str">
        <f t="shared" si="1"/>
        <v>- 相原     L S D - - E C - D C D D D E C +1 0 200</v>
      </c>
    </row>
    <row r="70" spans="1:23">
      <c r="A70" s="3" t="s">
        <v>97</v>
      </c>
      <c r="B70" s="4" t="s">
        <v>102</v>
      </c>
      <c r="C70" s="5">
        <v>18</v>
      </c>
      <c r="D70" s="6">
        <v>230</v>
      </c>
      <c r="E70" s="6" t="s">
        <v>22</v>
      </c>
      <c r="F70" s="6" t="s">
        <v>17</v>
      </c>
      <c r="G70" s="6" t="s">
        <v>25</v>
      </c>
      <c r="H70" s="6" t="s">
        <v>24</v>
      </c>
      <c r="I70" s="6" t="s">
        <v>24</v>
      </c>
      <c r="J70" s="6" t="s">
        <v>24</v>
      </c>
      <c r="K70" s="6" t="s">
        <v>24</v>
      </c>
      <c r="L70" s="6" t="s">
        <v>24</v>
      </c>
      <c r="M70" s="6" t="s">
        <v>25</v>
      </c>
      <c r="N70" s="6" t="s">
        <v>26</v>
      </c>
      <c r="O70" s="6" t="s">
        <v>25</v>
      </c>
      <c r="P70" s="6" t="s">
        <v>26</v>
      </c>
      <c r="Q70" s="6" t="s">
        <v>16</v>
      </c>
      <c r="R70" s="6" t="s">
        <v>26</v>
      </c>
      <c r="S70" s="6" t="s">
        <v>26</v>
      </c>
      <c r="T70" s="7" t="s">
        <v>35</v>
      </c>
      <c r="U70" s="7" t="s">
        <v>30</v>
      </c>
      <c r="W70" t="str">
        <f t="shared" si="1"/>
        <v>- 白河     L S D - - - - - D E D E C E E -1 -2 230</v>
      </c>
    </row>
    <row r="71" spans="1:23">
      <c r="A71" s="3" t="s">
        <v>97</v>
      </c>
      <c r="B71" s="4" t="s">
        <v>103</v>
      </c>
      <c r="C71" s="5">
        <v>18</v>
      </c>
      <c r="D71" s="6">
        <v>280</v>
      </c>
      <c r="E71" s="6" t="s">
        <v>22</v>
      </c>
      <c r="F71" s="6" t="s">
        <v>23</v>
      </c>
      <c r="G71" s="6" t="s">
        <v>24</v>
      </c>
      <c r="H71" s="6" t="s">
        <v>24</v>
      </c>
      <c r="I71" s="6" t="s">
        <v>16</v>
      </c>
      <c r="J71" s="6" t="s">
        <v>24</v>
      </c>
      <c r="K71" s="6" t="s">
        <v>25</v>
      </c>
      <c r="L71" s="6" t="s">
        <v>24</v>
      </c>
      <c r="M71" s="6" t="s">
        <v>25</v>
      </c>
      <c r="N71" s="6" t="s">
        <v>25</v>
      </c>
      <c r="O71" s="6" t="s">
        <v>25</v>
      </c>
      <c r="P71" s="6" t="s">
        <v>25</v>
      </c>
      <c r="Q71" s="6" t="s">
        <v>25</v>
      </c>
      <c r="R71" s="6" t="s">
        <v>25</v>
      </c>
      <c r="S71" s="6" t="s">
        <v>26</v>
      </c>
      <c r="T71" s="7" t="s">
        <v>35</v>
      </c>
      <c r="U71" s="7" t="s">
        <v>27</v>
      </c>
      <c r="W71" t="str">
        <f t="shared" si="1"/>
        <v>- 岸田     L P - - C - D - D D D D D D E -1 0 280</v>
      </c>
    </row>
    <row r="72" spans="1:23">
      <c r="A72" s="3" t="s">
        <v>97</v>
      </c>
      <c r="B72" s="4" t="s">
        <v>104</v>
      </c>
      <c r="C72" s="5">
        <v>18</v>
      </c>
      <c r="D72" s="6">
        <v>230</v>
      </c>
      <c r="E72" s="6" t="s">
        <v>32</v>
      </c>
      <c r="F72" s="6" t="s">
        <v>23</v>
      </c>
      <c r="G72" s="6" t="s">
        <v>25</v>
      </c>
      <c r="H72" s="6" t="s">
        <v>25</v>
      </c>
      <c r="I72" s="6" t="s">
        <v>24</v>
      </c>
      <c r="J72" s="6" t="s">
        <v>24</v>
      </c>
      <c r="K72" s="6" t="s">
        <v>24</v>
      </c>
      <c r="L72" s="6" t="s">
        <v>24</v>
      </c>
      <c r="M72" s="6" t="s">
        <v>16</v>
      </c>
      <c r="N72" s="6" t="s">
        <v>25</v>
      </c>
      <c r="O72" s="6" t="s">
        <v>25</v>
      </c>
      <c r="P72" s="6" t="s">
        <v>25</v>
      </c>
      <c r="Q72" s="6" t="s">
        <v>25</v>
      </c>
      <c r="R72" s="6" t="s">
        <v>26</v>
      </c>
      <c r="S72" s="6" t="s">
        <v>16</v>
      </c>
      <c r="T72" s="7" t="s">
        <v>30</v>
      </c>
      <c r="U72" s="7" t="s">
        <v>27</v>
      </c>
      <c r="W72" t="str">
        <f t="shared" si="1"/>
        <v>- 福山     R P D D - - - - C D D D D E C -2 0 230</v>
      </c>
    </row>
    <row r="73" spans="1:23">
      <c r="A73" s="3" t="s">
        <v>97</v>
      </c>
      <c r="B73" s="4" t="s">
        <v>105</v>
      </c>
      <c r="C73" s="5">
        <v>18</v>
      </c>
      <c r="D73" s="6">
        <v>250</v>
      </c>
      <c r="E73" s="6" t="s">
        <v>32</v>
      </c>
      <c r="F73" s="6" t="s">
        <v>23</v>
      </c>
      <c r="G73" s="6" t="s">
        <v>24</v>
      </c>
      <c r="H73" s="6" t="s">
        <v>24</v>
      </c>
      <c r="I73" s="6" t="s">
        <v>16</v>
      </c>
      <c r="J73" s="6" t="s">
        <v>24</v>
      </c>
      <c r="K73" s="6" t="s">
        <v>24</v>
      </c>
      <c r="L73" s="6" t="s">
        <v>16</v>
      </c>
      <c r="M73" s="6" t="s">
        <v>16</v>
      </c>
      <c r="N73" s="6" t="s">
        <v>16</v>
      </c>
      <c r="O73" s="6" t="s">
        <v>25</v>
      </c>
      <c r="P73" s="6" t="s">
        <v>25</v>
      </c>
      <c r="Q73" s="6" t="s">
        <v>25</v>
      </c>
      <c r="R73" s="6" t="s">
        <v>25</v>
      </c>
      <c r="S73" s="6" t="s">
        <v>25</v>
      </c>
      <c r="T73" s="7" t="s">
        <v>27</v>
      </c>
      <c r="U73" s="7" t="s">
        <v>27</v>
      </c>
      <c r="W73" t="str">
        <f t="shared" si="1"/>
        <v>- 川西     R P - - C - - C C C D D D D D 0 0 250</v>
      </c>
    </row>
    <row r="74" spans="1:23">
      <c r="A74" s="3" t="s">
        <v>97</v>
      </c>
      <c r="B74" s="3" t="s">
        <v>106</v>
      </c>
      <c r="C74" s="5">
        <v>18</v>
      </c>
      <c r="D74" s="8">
        <v>200</v>
      </c>
      <c r="E74" s="8" t="s">
        <v>22</v>
      </c>
      <c r="F74" s="8" t="s">
        <v>17</v>
      </c>
      <c r="G74" s="8" t="s">
        <v>16</v>
      </c>
      <c r="H74" s="8" t="s">
        <v>24</v>
      </c>
      <c r="I74" s="8" t="s">
        <v>24</v>
      </c>
      <c r="J74" s="8" t="s">
        <v>24</v>
      </c>
      <c r="K74" s="8" t="s">
        <v>24</v>
      </c>
      <c r="L74" s="8" t="s">
        <v>24</v>
      </c>
      <c r="M74" s="8" t="s">
        <v>25</v>
      </c>
      <c r="N74" s="8" t="s">
        <v>25</v>
      </c>
      <c r="O74" s="8" t="s">
        <v>25</v>
      </c>
      <c r="P74" s="8" t="s">
        <v>25</v>
      </c>
      <c r="Q74" s="8" t="s">
        <v>25</v>
      </c>
      <c r="R74" s="8" t="s">
        <v>26</v>
      </c>
      <c r="S74" s="8" t="s">
        <v>16</v>
      </c>
      <c r="T74" s="9" t="s">
        <v>27</v>
      </c>
      <c r="U74" s="9" t="s">
        <v>27</v>
      </c>
      <c r="W74" t="str">
        <f t="shared" si="1"/>
        <v>- 川奈     L S C - - - - - D D D D D E C 0 0 200</v>
      </c>
    </row>
    <row r="75" spans="1:23">
      <c r="A75" s="3" t="s">
        <v>97</v>
      </c>
      <c r="B75" s="3" t="s">
        <v>107</v>
      </c>
      <c r="C75" s="5">
        <v>18</v>
      </c>
      <c r="D75" s="8">
        <v>240</v>
      </c>
      <c r="E75" s="8" t="s">
        <v>22</v>
      </c>
      <c r="F75" s="8" t="s">
        <v>23</v>
      </c>
      <c r="G75" s="8" t="s">
        <v>24</v>
      </c>
      <c r="H75" s="8" t="s">
        <v>24</v>
      </c>
      <c r="I75" s="8" t="s">
        <v>24</v>
      </c>
      <c r="J75" s="8" t="s">
        <v>25</v>
      </c>
      <c r="K75" s="8" t="s">
        <v>24</v>
      </c>
      <c r="L75" s="8" t="s">
        <v>16</v>
      </c>
      <c r="M75" s="8" t="s">
        <v>26</v>
      </c>
      <c r="N75" s="8" t="s">
        <v>25</v>
      </c>
      <c r="O75" s="8" t="s">
        <v>25</v>
      </c>
      <c r="P75" s="8" t="s">
        <v>25</v>
      </c>
      <c r="Q75" s="8" t="s">
        <v>26</v>
      </c>
      <c r="R75" s="8" t="s">
        <v>25</v>
      </c>
      <c r="S75" s="8" t="s">
        <v>25</v>
      </c>
      <c r="T75" s="9" t="s">
        <v>29</v>
      </c>
      <c r="U75" s="9" t="s">
        <v>27</v>
      </c>
      <c r="W75" t="str">
        <f t="shared" si="1"/>
        <v>- 江村     L P - - - D - C E D D D E D D +1 0 240</v>
      </c>
    </row>
    <row r="76" spans="1:23">
      <c r="A76" s="3" t="s">
        <v>97</v>
      </c>
      <c r="B76" s="3" t="s">
        <v>108</v>
      </c>
      <c r="C76" s="5">
        <v>18</v>
      </c>
      <c r="D76" s="8">
        <v>270</v>
      </c>
      <c r="E76" s="8" t="s">
        <v>22</v>
      </c>
      <c r="F76" s="8" t="s">
        <v>23</v>
      </c>
      <c r="G76" s="8" t="s">
        <v>24</v>
      </c>
      <c r="H76" s="8" t="s">
        <v>24</v>
      </c>
      <c r="I76" s="8" t="s">
        <v>24</v>
      </c>
      <c r="J76" s="8" t="s">
        <v>25</v>
      </c>
      <c r="K76" s="8" t="s">
        <v>24</v>
      </c>
      <c r="L76" s="8" t="s">
        <v>24</v>
      </c>
      <c r="M76" s="8" t="s">
        <v>16</v>
      </c>
      <c r="N76" s="8" t="s">
        <v>16</v>
      </c>
      <c r="O76" s="8" t="s">
        <v>25</v>
      </c>
      <c r="P76" s="8" t="s">
        <v>25</v>
      </c>
      <c r="Q76" s="8" t="s">
        <v>25</v>
      </c>
      <c r="R76" s="8" t="s">
        <v>26</v>
      </c>
      <c r="S76" s="8" t="s">
        <v>16</v>
      </c>
      <c r="T76" s="9" t="s">
        <v>27</v>
      </c>
      <c r="U76" s="9" t="s">
        <v>27</v>
      </c>
      <c r="W76" t="str">
        <f t="shared" si="1"/>
        <v>- 昌満     L P - - - D - - C C D D D E C 0 0 270</v>
      </c>
    </row>
    <row r="77" spans="1:23">
      <c r="A77" s="3" t="s">
        <v>97</v>
      </c>
      <c r="B77" s="3" t="s">
        <v>109</v>
      </c>
      <c r="C77" s="5">
        <v>18</v>
      </c>
      <c r="D77" s="8">
        <v>220</v>
      </c>
      <c r="E77" s="8" t="s">
        <v>22</v>
      </c>
      <c r="F77" s="8" t="s">
        <v>23</v>
      </c>
      <c r="G77" s="8" t="s">
        <v>24</v>
      </c>
      <c r="H77" s="8" t="s">
        <v>24</v>
      </c>
      <c r="I77" s="8" t="s">
        <v>24</v>
      </c>
      <c r="J77" s="8" t="s">
        <v>25</v>
      </c>
      <c r="K77" s="8" t="s">
        <v>24</v>
      </c>
      <c r="L77" s="8" t="s">
        <v>24</v>
      </c>
      <c r="M77" s="8" t="s">
        <v>25</v>
      </c>
      <c r="N77" s="8" t="s">
        <v>25</v>
      </c>
      <c r="O77" s="8" t="s">
        <v>25</v>
      </c>
      <c r="P77" s="8" t="s">
        <v>25</v>
      </c>
      <c r="Q77" s="8" t="s">
        <v>25</v>
      </c>
      <c r="R77" s="8" t="s">
        <v>26</v>
      </c>
      <c r="S77" s="8" t="s">
        <v>25</v>
      </c>
      <c r="T77" s="9" t="s">
        <v>27</v>
      </c>
      <c r="U77" s="9" t="s">
        <v>27</v>
      </c>
      <c r="W77" t="str">
        <f t="shared" si="1"/>
        <v>- 山瀬     L P - - - D - - D D D D D E D 0 0 220</v>
      </c>
    </row>
    <row r="78" spans="1:23">
      <c r="A78" s="3" t="s">
        <v>97</v>
      </c>
      <c r="B78" s="3" t="s">
        <v>110</v>
      </c>
      <c r="C78" s="5">
        <v>18</v>
      </c>
      <c r="D78" s="6">
        <v>240</v>
      </c>
      <c r="E78" s="6" t="s">
        <v>32</v>
      </c>
      <c r="F78" s="6" t="s">
        <v>23</v>
      </c>
      <c r="G78" s="6" t="s">
        <v>24</v>
      </c>
      <c r="H78" s="6" t="s">
        <v>24</v>
      </c>
      <c r="I78" s="6" t="s">
        <v>24</v>
      </c>
      <c r="J78" s="6" t="s">
        <v>24</v>
      </c>
      <c r="K78" s="6" t="s">
        <v>25</v>
      </c>
      <c r="L78" s="6" t="s">
        <v>26</v>
      </c>
      <c r="M78" s="6" t="s">
        <v>16</v>
      </c>
      <c r="N78" s="6" t="s">
        <v>25</v>
      </c>
      <c r="O78" s="6" t="s">
        <v>25</v>
      </c>
      <c r="P78" s="6" t="s">
        <v>16</v>
      </c>
      <c r="Q78" s="6" t="s">
        <v>16</v>
      </c>
      <c r="R78" s="6" t="s">
        <v>26</v>
      </c>
      <c r="S78" s="6" t="s">
        <v>25</v>
      </c>
      <c r="T78" s="7" t="s">
        <v>29</v>
      </c>
      <c r="U78" s="7" t="s">
        <v>27</v>
      </c>
      <c r="W78" t="str">
        <f t="shared" si="1"/>
        <v>- 玉井     R P - - - - D E C D D C C E D +1 0 240</v>
      </c>
    </row>
    <row r="79" spans="1:23">
      <c r="A79" s="3" t="s">
        <v>97</v>
      </c>
      <c r="B79" s="3" t="s">
        <v>111</v>
      </c>
      <c r="C79" s="5">
        <v>18</v>
      </c>
      <c r="D79" s="6">
        <v>280</v>
      </c>
      <c r="E79" s="6" t="s">
        <v>22</v>
      </c>
      <c r="F79" s="6" t="s">
        <v>23</v>
      </c>
      <c r="G79" s="6" t="s">
        <v>24</v>
      </c>
      <c r="H79" s="6" t="s">
        <v>24</v>
      </c>
      <c r="I79" s="6" t="s">
        <v>16</v>
      </c>
      <c r="J79" s="6" t="s">
        <v>25</v>
      </c>
      <c r="K79" s="6" t="s">
        <v>24</v>
      </c>
      <c r="L79" s="6" t="s">
        <v>24</v>
      </c>
      <c r="M79" s="6" t="s">
        <v>25</v>
      </c>
      <c r="N79" s="6" t="s">
        <v>16</v>
      </c>
      <c r="O79" s="6" t="s">
        <v>16</v>
      </c>
      <c r="P79" s="6" t="s">
        <v>26</v>
      </c>
      <c r="Q79" s="6" t="s">
        <v>26</v>
      </c>
      <c r="R79" s="6" t="s">
        <v>25</v>
      </c>
      <c r="S79" s="6" t="s">
        <v>25</v>
      </c>
      <c r="T79" s="7" t="s">
        <v>27</v>
      </c>
      <c r="U79" s="7" t="s">
        <v>30</v>
      </c>
      <c r="W79" t="str">
        <f t="shared" si="1"/>
        <v>- 平     L P - - C D - - D C C E E D D 0 -2 280</v>
      </c>
    </row>
    <row r="80" spans="1:23">
      <c r="A80" s="3" t="s">
        <v>97</v>
      </c>
      <c r="B80" s="3" t="s">
        <v>112</v>
      </c>
      <c r="C80" s="5">
        <v>18</v>
      </c>
      <c r="D80" s="8">
        <v>280</v>
      </c>
      <c r="E80" s="8" t="s">
        <v>22</v>
      </c>
      <c r="F80" s="8" t="s">
        <v>23</v>
      </c>
      <c r="G80" s="8" t="s">
        <v>24</v>
      </c>
      <c r="H80" s="8" t="s">
        <v>24</v>
      </c>
      <c r="I80" s="8" t="s">
        <v>24</v>
      </c>
      <c r="J80" s="8" t="s">
        <v>24</v>
      </c>
      <c r="K80" s="8" t="s">
        <v>25</v>
      </c>
      <c r="L80" s="8" t="s">
        <v>24</v>
      </c>
      <c r="M80" s="8" t="s">
        <v>16</v>
      </c>
      <c r="N80" s="8" t="s">
        <v>25</v>
      </c>
      <c r="O80" s="8" t="s">
        <v>25</v>
      </c>
      <c r="P80" s="8" t="s">
        <v>25</v>
      </c>
      <c r="Q80" s="8" t="s">
        <v>25</v>
      </c>
      <c r="R80" s="8" t="s">
        <v>25</v>
      </c>
      <c r="S80" s="8" t="s">
        <v>25</v>
      </c>
      <c r="T80" s="9" t="s">
        <v>35</v>
      </c>
      <c r="U80" s="9" t="s">
        <v>27</v>
      </c>
      <c r="W80" t="str">
        <f t="shared" si="1"/>
        <v>- 宗像     L P - - - - D - C D D D D D D -1 0 280</v>
      </c>
    </row>
    <row r="81" spans="1:23">
      <c r="A81" s="3" t="s">
        <v>97</v>
      </c>
      <c r="B81" s="3" t="s">
        <v>113</v>
      </c>
      <c r="C81" s="5">
        <v>18</v>
      </c>
      <c r="D81" s="8">
        <v>210</v>
      </c>
      <c r="E81" s="8" t="s">
        <v>33</v>
      </c>
      <c r="F81" s="8" t="s">
        <v>23</v>
      </c>
      <c r="G81" s="8" t="s">
        <v>24</v>
      </c>
      <c r="H81" s="8" t="s">
        <v>26</v>
      </c>
      <c r="I81" s="8" t="s">
        <v>24</v>
      </c>
      <c r="J81" s="8" t="s">
        <v>16</v>
      </c>
      <c r="K81" s="8" t="s">
        <v>24</v>
      </c>
      <c r="L81" s="8" t="s">
        <v>24</v>
      </c>
      <c r="M81" s="8" t="s">
        <v>25</v>
      </c>
      <c r="N81" s="8" t="s">
        <v>25</v>
      </c>
      <c r="O81" s="8" t="s">
        <v>25</v>
      </c>
      <c r="P81" s="8" t="s">
        <v>16</v>
      </c>
      <c r="Q81" s="8" t="s">
        <v>16</v>
      </c>
      <c r="R81" s="8" t="s">
        <v>25</v>
      </c>
      <c r="S81" s="8" t="s">
        <v>25</v>
      </c>
      <c r="T81" s="9" t="s">
        <v>29</v>
      </c>
      <c r="U81" s="9" t="s">
        <v>29</v>
      </c>
      <c r="W81" t="str">
        <f t="shared" si="1"/>
        <v>- 本野     B P - E - C - - D D D C C D D +1 +1 210</v>
      </c>
    </row>
    <row r="82" spans="1:23">
      <c r="A82" s="3" t="s">
        <v>114</v>
      </c>
      <c r="B82" s="3" t="s">
        <v>115</v>
      </c>
      <c r="C82" s="5">
        <v>18</v>
      </c>
      <c r="D82" s="8">
        <v>220</v>
      </c>
      <c r="E82" s="8" t="s">
        <v>32</v>
      </c>
      <c r="F82" s="8" t="s">
        <v>23</v>
      </c>
      <c r="G82" s="8" t="s">
        <v>16</v>
      </c>
      <c r="H82" s="8" t="s">
        <v>16</v>
      </c>
      <c r="I82" s="8" t="s">
        <v>24</v>
      </c>
      <c r="J82" s="8" t="s">
        <v>26</v>
      </c>
      <c r="K82" s="8" t="s">
        <v>24</v>
      </c>
      <c r="L82" s="8" t="s">
        <v>24</v>
      </c>
      <c r="M82" s="8" t="s">
        <v>16</v>
      </c>
      <c r="N82" s="8" t="s">
        <v>16</v>
      </c>
      <c r="O82" s="8" t="s">
        <v>26</v>
      </c>
      <c r="P82" s="8" t="s">
        <v>26</v>
      </c>
      <c r="Q82" s="8" t="s">
        <v>25</v>
      </c>
      <c r="R82" s="8" t="s">
        <v>26</v>
      </c>
      <c r="S82" s="8" t="s">
        <v>25</v>
      </c>
      <c r="T82" s="9" t="s">
        <v>29</v>
      </c>
      <c r="U82" s="9" t="s">
        <v>30</v>
      </c>
      <c r="W82" t="str">
        <f t="shared" si="1"/>
        <v>- 宮沢     R P C C - E - - C C E E D E D +1 -2 220</v>
      </c>
    </row>
    <row r="83" spans="1:23">
      <c r="A83" s="3" t="s">
        <v>114</v>
      </c>
      <c r="B83" s="3" t="s">
        <v>116</v>
      </c>
      <c r="C83" s="5">
        <v>18</v>
      </c>
      <c r="D83" s="8">
        <v>290</v>
      </c>
      <c r="E83" s="8" t="s">
        <v>32</v>
      </c>
      <c r="F83" s="8" t="s">
        <v>23</v>
      </c>
      <c r="G83" s="8" t="s">
        <v>24</v>
      </c>
      <c r="H83" s="8" t="s">
        <v>24</v>
      </c>
      <c r="I83" s="8" t="s">
        <v>24</v>
      </c>
      <c r="J83" s="8" t="s">
        <v>24</v>
      </c>
      <c r="K83" s="8" t="s">
        <v>25</v>
      </c>
      <c r="L83" s="8" t="s">
        <v>24</v>
      </c>
      <c r="M83" s="8" t="s">
        <v>16</v>
      </c>
      <c r="N83" s="8" t="s">
        <v>26</v>
      </c>
      <c r="O83" s="8" t="s">
        <v>25</v>
      </c>
      <c r="P83" s="8" t="s">
        <v>26</v>
      </c>
      <c r="Q83" s="8" t="s">
        <v>16</v>
      </c>
      <c r="R83" s="8" t="s">
        <v>16</v>
      </c>
      <c r="S83" s="8" t="s">
        <v>25</v>
      </c>
      <c r="T83" s="9" t="s">
        <v>27</v>
      </c>
      <c r="U83" s="9" t="s">
        <v>27</v>
      </c>
      <c r="W83" t="str">
        <f t="shared" si="1"/>
        <v>- 黒沢     R P - - - - D - C E D E C C D 0 0 290</v>
      </c>
    </row>
    <row r="84" spans="1:23">
      <c r="A84" s="3" t="s">
        <v>114</v>
      </c>
      <c r="B84" s="4" t="s">
        <v>117</v>
      </c>
      <c r="C84" s="5">
        <v>18</v>
      </c>
      <c r="D84" s="6">
        <v>200</v>
      </c>
      <c r="E84" s="6" t="s">
        <v>22</v>
      </c>
      <c r="F84" s="6" t="s">
        <v>23</v>
      </c>
      <c r="G84" s="6" t="s">
        <v>24</v>
      </c>
      <c r="H84" s="6" t="s">
        <v>24</v>
      </c>
      <c r="I84" s="6" t="s">
        <v>24</v>
      </c>
      <c r="J84" s="6" t="s">
        <v>25</v>
      </c>
      <c r="K84" s="6" t="s">
        <v>25</v>
      </c>
      <c r="L84" s="6" t="s">
        <v>24</v>
      </c>
      <c r="M84" s="6" t="s">
        <v>16</v>
      </c>
      <c r="N84" s="6" t="s">
        <v>25</v>
      </c>
      <c r="O84" s="6" t="s">
        <v>25</v>
      </c>
      <c r="P84" s="6" t="s">
        <v>25</v>
      </c>
      <c r="Q84" s="6" t="s">
        <v>25</v>
      </c>
      <c r="R84" s="6" t="s">
        <v>25</v>
      </c>
      <c r="S84" s="6" t="s">
        <v>16</v>
      </c>
      <c r="T84" s="7" t="s">
        <v>30</v>
      </c>
      <c r="U84" s="7" t="s">
        <v>29</v>
      </c>
      <c r="W84" t="str">
        <f t="shared" si="1"/>
        <v>- 横内     L P - - - D D - C D D D D D C -2 +1 200</v>
      </c>
    </row>
    <row r="85" spans="1:23">
      <c r="A85" s="3" t="s">
        <v>114</v>
      </c>
      <c r="B85" s="4" t="s">
        <v>118</v>
      </c>
      <c r="C85" s="5">
        <v>18</v>
      </c>
      <c r="D85" s="6">
        <v>200</v>
      </c>
      <c r="E85" s="6" t="s">
        <v>32</v>
      </c>
      <c r="F85" s="6" t="s">
        <v>23</v>
      </c>
      <c r="G85" s="6" t="s">
        <v>25</v>
      </c>
      <c r="H85" s="6" t="s">
        <v>24</v>
      </c>
      <c r="I85" s="6" t="s">
        <v>24</v>
      </c>
      <c r="J85" s="6" t="s">
        <v>25</v>
      </c>
      <c r="K85" s="6" t="s">
        <v>24</v>
      </c>
      <c r="L85" s="6" t="s">
        <v>24</v>
      </c>
      <c r="M85" s="6" t="s">
        <v>25</v>
      </c>
      <c r="N85" s="6" t="s">
        <v>25</v>
      </c>
      <c r="O85" s="6" t="s">
        <v>25</v>
      </c>
      <c r="P85" s="6" t="s">
        <v>16</v>
      </c>
      <c r="Q85" s="6" t="s">
        <v>16</v>
      </c>
      <c r="R85" s="6" t="s">
        <v>26</v>
      </c>
      <c r="S85" s="6" t="s">
        <v>16</v>
      </c>
      <c r="T85" s="7" t="s">
        <v>35</v>
      </c>
      <c r="U85" s="7" t="s">
        <v>35</v>
      </c>
      <c r="W85" t="str">
        <f t="shared" si="1"/>
        <v>- 谷津     R P D - - D - - D D D C C E C -1 -1 200</v>
      </c>
    </row>
    <row r="86" spans="1:23">
      <c r="A86" s="3" t="s">
        <v>114</v>
      </c>
      <c r="B86" s="3" t="s">
        <v>119</v>
      </c>
      <c r="C86" s="5">
        <v>18</v>
      </c>
      <c r="D86" s="8">
        <v>230</v>
      </c>
      <c r="E86" s="8" t="s">
        <v>32</v>
      </c>
      <c r="F86" s="8" t="s">
        <v>23</v>
      </c>
      <c r="G86" s="8" t="s">
        <v>25</v>
      </c>
      <c r="H86" s="8" t="s">
        <v>24</v>
      </c>
      <c r="I86" s="8" t="s">
        <v>24</v>
      </c>
      <c r="J86" s="8" t="s">
        <v>25</v>
      </c>
      <c r="K86" s="8" t="s">
        <v>24</v>
      </c>
      <c r="L86" s="8" t="s">
        <v>24</v>
      </c>
      <c r="M86" s="8" t="s">
        <v>16</v>
      </c>
      <c r="N86" s="8" t="s">
        <v>16</v>
      </c>
      <c r="O86" s="8" t="s">
        <v>25</v>
      </c>
      <c r="P86" s="8" t="s">
        <v>25</v>
      </c>
      <c r="Q86" s="8" t="s">
        <v>16</v>
      </c>
      <c r="R86" s="8" t="s">
        <v>25</v>
      </c>
      <c r="S86" s="8" t="s">
        <v>25</v>
      </c>
      <c r="T86" s="9" t="s">
        <v>30</v>
      </c>
      <c r="U86" s="9" t="s">
        <v>27</v>
      </c>
      <c r="W86" t="str">
        <f t="shared" si="1"/>
        <v>- 春木屋     R P D - - D - - C C D D C D D -2 0 230</v>
      </c>
    </row>
    <row r="87" spans="1:23">
      <c r="A87" s="3" t="s">
        <v>114</v>
      </c>
      <c r="B87" s="3" t="s">
        <v>120</v>
      </c>
      <c r="C87" s="5">
        <v>18</v>
      </c>
      <c r="D87" s="8">
        <v>270</v>
      </c>
      <c r="E87" s="8" t="s">
        <v>22</v>
      </c>
      <c r="F87" s="8" t="s">
        <v>17</v>
      </c>
      <c r="G87" s="8" t="s">
        <v>24</v>
      </c>
      <c r="H87" s="8" t="s">
        <v>24</v>
      </c>
      <c r="I87" s="8" t="s">
        <v>24</v>
      </c>
      <c r="J87" s="8" t="s">
        <v>24</v>
      </c>
      <c r="K87" s="8" t="s">
        <v>24</v>
      </c>
      <c r="L87" s="8" t="s">
        <v>16</v>
      </c>
      <c r="M87" s="8" t="s">
        <v>16</v>
      </c>
      <c r="N87" s="8" t="s">
        <v>16</v>
      </c>
      <c r="O87" s="8" t="s">
        <v>16</v>
      </c>
      <c r="P87" s="8" t="s">
        <v>26</v>
      </c>
      <c r="Q87" s="8" t="s">
        <v>16</v>
      </c>
      <c r="R87" s="8" t="s">
        <v>26</v>
      </c>
      <c r="S87" s="8" t="s">
        <v>25</v>
      </c>
      <c r="T87" s="9" t="s">
        <v>27</v>
      </c>
      <c r="U87" s="9" t="s">
        <v>27</v>
      </c>
      <c r="W87" t="str">
        <f t="shared" si="1"/>
        <v>- 中小河原     L S - - - - - C C C C E C E D 0 0 270</v>
      </c>
    </row>
    <row r="88" spans="1:23">
      <c r="A88" s="3" t="s">
        <v>114</v>
      </c>
      <c r="B88" s="3" t="s">
        <v>121</v>
      </c>
      <c r="C88" s="5">
        <v>18</v>
      </c>
      <c r="D88" s="8">
        <v>200</v>
      </c>
      <c r="E88" s="8" t="s">
        <v>22</v>
      </c>
      <c r="F88" s="8" t="s">
        <v>17</v>
      </c>
      <c r="G88" s="8" t="s">
        <v>24</v>
      </c>
      <c r="H88" s="8" t="s">
        <v>25</v>
      </c>
      <c r="I88" s="8" t="s">
        <v>24</v>
      </c>
      <c r="J88" s="8" t="s">
        <v>25</v>
      </c>
      <c r="K88" s="8" t="s">
        <v>24</v>
      </c>
      <c r="L88" s="8" t="s">
        <v>24</v>
      </c>
      <c r="M88" s="8" t="s">
        <v>25</v>
      </c>
      <c r="N88" s="8" t="s">
        <v>25</v>
      </c>
      <c r="O88" s="8" t="s">
        <v>25</v>
      </c>
      <c r="P88" s="8" t="s">
        <v>16</v>
      </c>
      <c r="Q88" s="8" t="s">
        <v>25</v>
      </c>
      <c r="R88" s="8" t="s">
        <v>25</v>
      </c>
      <c r="S88" s="8" t="s">
        <v>26</v>
      </c>
      <c r="T88" s="9" t="s">
        <v>27</v>
      </c>
      <c r="U88" s="9" t="s">
        <v>35</v>
      </c>
      <c r="W88" t="str">
        <f t="shared" si="1"/>
        <v>- 笛吹     L S - D - D - - D D D C D D E 0 -1 200</v>
      </c>
    </row>
    <row r="89" spans="1:23">
      <c r="A89" s="3" t="s">
        <v>114</v>
      </c>
      <c r="B89" s="3" t="s">
        <v>122</v>
      </c>
      <c r="C89" s="5">
        <v>18</v>
      </c>
      <c r="D89" s="8">
        <v>250</v>
      </c>
      <c r="E89" s="8" t="s">
        <v>32</v>
      </c>
      <c r="F89" s="8" t="s">
        <v>23</v>
      </c>
      <c r="G89" s="8" t="s">
        <v>24</v>
      </c>
      <c r="H89" s="8" t="s">
        <v>24</v>
      </c>
      <c r="I89" s="8" t="s">
        <v>25</v>
      </c>
      <c r="J89" s="8" t="s">
        <v>24</v>
      </c>
      <c r="K89" s="8" t="s">
        <v>24</v>
      </c>
      <c r="L89" s="8" t="s">
        <v>26</v>
      </c>
      <c r="M89" s="8" t="s">
        <v>16</v>
      </c>
      <c r="N89" s="8" t="s">
        <v>16</v>
      </c>
      <c r="O89" s="8" t="s">
        <v>16</v>
      </c>
      <c r="P89" s="8" t="s">
        <v>26</v>
      </c>
      <c r="Q89" s="8" t="s">
        <v>25</v>
      </c>
      <c r="R89" s="8" t="s">
        <v>26</v>
      </c>
      <c r="S89" s="8" t="s">
        <v>26</v>
      </c>
      <c r="T89" s="9" t="s">
        <v>29</v>
      </c>
      <c r="U89" s="9" t="s">
        <v>27</v>
      </c>
      <c r="W89" t="str">
        <f t="shared" si="1"/>
        <v>- 中富     R P - - D - - E C C C E D E E +1 0 250</v>
      </c>
    </row>
    <row r="90" spans="1:23">
      <c r="A90" s="3" t="s">
        <v>114</v>
      </c>
      <c r="B90" s="3" t="s">
        <v>123</v>
      </c>
      <c r="C90" s="5">
        <v>18</v>
      </c>
      <c r="D90" s="8">
        <v>280</v>
      </c>
      <c r="E90" s="8" t="s">
        <v>22</v>
      </c>
      <c r="F90" s="8" t="s">
        <v>23</v>
      </c>
      <c r="G90" s="8" t="s">
        <v>24</v>
      </c>
      <c r="H90" s="8" t="s">
        <v>24</v>
      </c>
      <c r="I90" s="8" t="s">
        <v>24</v>
      </c>
      <c r="J90" s="8" t="s">
        <v>25</v>
      </c>
      <c r="K90" s="8" t="s">
        <v>26</v>
      </c>
      <c r="L90" s="8" t="s">
        <v>24</v>
      </c>
      <c r="M90" s="8" t="s">
        <v>25</v>
      </c>
      <c r="N90" s="8" t="s">
        <v>25</v>
      </c>
      <c r="O90" s="8" t="s">
        <v>25</v>
      </c>
      <c r="P90" s="8" t="s">
        <v>16</v>
      </c>
      <c r="Q90" s="8" t="s">
        <v>25</v>
      </c>
      <c r="R90" s="8" t="s">
        <v>26</v>
      </c>
      <c r="S90" s="8" t="s">
        <v>26</v>
      </c>
      <c r="T90" s="9" t="s">
        <v>29</v>
      </c>
      <c r="U90" s="9" t="s">
        <v>27</v>
      </c>
      <c r="W90" t="str">
        <f t="shared" si="1"/>
        <v>- 大須成     L P - - - D E - D D D C D E E +1 0 280</v>
      </c>
    </row>
    <row r="91" spans="1:23">
      <c r="A91" s="3" t="s">
        <v>114</v>
      </c>
      <c r="B91" s="3" t="s">
        <v>124</v>
      </c>
      <c r="C91" s="5">
        <v>18</v>
      </c>
      <c r="D91" s="6">
        <v>230</v>
      </c>
      <c r="E91" s="6" t="s">
        <v>32</v>
      </c>
      <c r="F91" s="6" t="s">
        <v>17</v>
      </c>
      <c r="G91" s="6" t="s">
        <v>24</v>
      </c>
      <c r="H91" s="6" t="s">
        <v>24</v>
      </c>
      <c r="I91" s="6" t="s">
        <v>24</v>
      </c>
      <c r="J91" s="6" t="s">
        <v>24</v>
      </c>
      <c r="K91" s="6" t="s">
        <v>24</v>
      </c>
      <c r="L91" s="6" t="s">
        <v>25</v>
      </c>
      <c r="M91" s="6" t="s">
        <v>25</v>
      </c>
      <c r="N91" s="6" t="s">
        <v>16</v>
      </c>
      <c r="O91" s="6" t="s">
        <v>25</v>
      </c>
      <c r="P91" s="6" t="s">
        <v>25</v>
      </c>
      <c r="Q91" s="6" t="s">
        <v>26</v>
      </c>
      <c r="R91" s="6" t="s">
        <v>26</v>
      </c>
      <c r="S91" s="6" t="s">
        <v>25</v>
      </c>
      <c r="T91" s="7" t="s">
        <v>35</v>
      </c>
      <c r="U91" s="7" t="s">
        <v>27</v>
      </c>
      <c r="W91" t="str">
        <f t="shared" si="1"/>
        <v>- カワセ     R S - - - - - D D C D D E E D -1 0 230</v>
      </c>
    </row>
    <row r="92" spans="1:23">
      <c r="A92" s="3" t="s">
        <v>114</v>
      </c>
      <c r="B92" s="3" t="s">
        <v>125</v>
      </c>
      <c r="C92" s="5">
        <v>18</v>
      </c>
      <c r="D92" s="6">
        <v>220</v>
      </c>
      <c r="E92" s="6" t="s">
        <v>32</v>
      </c>
      <c r="F92" s="6" t="s">
        <v>17</v>
      </c>
      <c r="G92" s="6" t="s">
        <v>24</v>
      </c>
      <c r="H92" s="6" t="s">
        <v>16</v>
      </c>
      <c r="I92" s="6" t="s">
        <v>24</v>
      </c>
      <c r="J92" s="6" t="s">
        <v>25</v>
      </c>
      <c r="K92" s="6" t="s">
        <v>24</v>
      </c>
      <c r="L92" s="6" t="s">
        <v>24</v>
      </c>
      <c r="M92" s="6" t="s">
        <v>25</v>
      </c>
      <c r="N92" s="6" t="s">
        <v>16</v>
      </c>
      <c r="O92" s="6" t="s">
        <v>16</v>
      </c>
      <c r="P92" s="6" t="s">
        <v>25</v>
      </c>
      <c r="Q92" s="6" t="s">
        <v>25</v>
      </c>
      <c r="R92" s="6" t="s">
        <v>25</v>
      </c>
      <c r="S92" s="6" t="s">
        <v>26</v>
      </c>
      <c r="T92" s="7" t="s">
        <v>29</v>
      </c>
      <c r="U92" s="7" t="s">
        <v>30</v>
      </c>
      <c r="W92" t="str">
        <f t="shared" si="1"/>
        <v>- 古屋     R S - C - D - - D C C D D D E +1 -2 220</v>
      </c>
    </row>
    <row r="93" spans="1:23">
      <c r="A93" s="3" t="s">
        <v>114</v>
      </c>
      <c r="B93" s="3" t="s">
        <v>126</v>
      </c>
      <c r="C93" s="5">
        <v>18</v>
      </c>
      <c r="D93" s="6">
        <v>230</v>
      </c>
      <c r="E93" s="6" t="s">
        <v>32</v>
      </c>
      <c r="F93" s="6" t="s">
        <v>17</v>
      </c>
      <c r="G93" s="6" t="s">
        <v>24</v>
      </c>
      <c r="H93" s="6" t="s">
        <v>25</v>
      </c>
      <c r="I93" s="6" t="s">
        <v>24</v>
      </c>
      <c r="J93" s="6" t="s">
        <v>24</v>
      </c>
      <c r="K93" s="6" t="s">
        <v>24</v>
      </c>
      <c r="L93" s="6" t="s">
        <v>24</v>
      </c>
      <c r="M93" s="6" t="s">
        <v>25</v>
      </c>
      <c r="N93" s="6" t="s">
        <v>25</v>
      </c>
      <c r="O93" s="6" t="s">
        <v>25</v>
      </c>
      <c r="P93" s="6" t="s">
        <v>25</v>
      </c>
      <c r="Q93" s="6" t="s">
        <v>16</v>
      </c>
      <c r="R93" s="6" t="s">
        <v>26</v>
      </c>
      <c r="S93" s="6" t="s">
        <v>16</v>
      </c>
      <c r="T93" s="7" t="s">
        <v>27</v>
      </c>
      <c r="U93" s="7" t="s">
        <v>30</v>
      </c>
      <c r="W93" t="str">
        <f t="shared" si="1"/>
        <v>- 中里     R S - D - - - - D D D D C E C 0 -2 230</v>
      </c>
    </row>
    <row r="94" spans="1:23">
      <c r="A94" s="3" t="s">
        <v>114</v>
      </c>
      <c r="B94" s="3" t="s">
        <v>127</v>
      </c>
      <c r="C94" s="5">
        <v>18</v>
      </c>
      <c r="D94" s="6">
        <v>210</v>
      </c>
      <c r="E94" s="6" t="s">
        <v>22</v>
      </c>
      <c r="F94" s="6" t="s">
        <v>23</v>
      </c>
      <c r="G94" s="6" t="s">
        <v>24</v>
      </c>
      <c r="H94" s="6" t="s">
        <v>24</v>
      </c>
      <c r="I94" s="6" t="s">
        <v>16</v>
      </c>
      <c r="J94" s="6" t="s">
        <v>25</v>
      </c>
      <c r="K94" s="6" t="s">
        <v>24</v>
      </c>
      <c r="L94" s="6" t="s">
        <v>24</v>
      </c>
      <c r="M94" s="6" t="s">
        <v>16</v>
      </c>
      <c r="N94" s="6" t="s">
        <v>16</v>
      </c>
      <c r="O94" s="6" t="s">
        <v>25</v>
      </c>
      <c r="P94" s="6" t="s">
        <v>25</v>
      </c>
      <c r="Q94" s="6" t="s">
        <v>25</v>
      </c>
      <c r="R94" s="6" t="s">
        <v>26</v>
      </c>
      <c r="S94" s="6" t="s">
        <v>25</v>
      </c>
      <c r="T94" s="7" t="s">
        <v>27</v>
      </c>
      <c r="U94" s="7" t="s">
        <v>35</v>
      </c>
      <c r="W94" t="str">
        <f t="shared" si="1"/>
        <v>- 保坂     L P - - C D - - C C D D D E D 0 -1 210</v>
      </c>
    </row>
    <row r="95" spans="1:23">
      <c r="A95" s="3" t="s">
        <v>114</v>
      </c>
      <c r="B95" s="3" t="s">
        <v>128</v>
      </c>
      <c r="C95" s="5">
        <v>18</v>
      </c>
      <c r="D95" s="6">
        <v>220</v>
      </c>
      <c r="E95" s="6" t="s">
        <v>32</v>
      </c>
      <c r="F95" s="6" t="s">
        <v>23</v>
      </c>
      <c r="G95" s="6" t="s">
        <v>16</v>
      </c>
      <c r="H95" s="6" t="s">
        <v>24</v>
      </c>
      <c r="I95" s="6" t="s">
        <v>24</v>
      </c>
      <c r="J95" s="6" t="s">
        <v>24</v>
      </c>
      <c r="K95" s="6" t="s">
        <v>24</v>
      </c>
      <c r="L95" s="6" t="s">
        <v>24</v>
      </c>
      <c r="M95" s="6" t="s">
        <v>16</v>
      </c>
      <c r="N95" s="6" t="s">
        <v>16</v>
      </c>
      <c r="O95" s="6" t="s">
        <v>16</v>
      </c>
      <c r="P95" s="6" t="s">
        <v>26</v>
      </c>
      <c r="Q95" s="6" t="s">
        <v>25</v>
      </c>
      <c r="R95" s="6" t="s">
        <v>26</v>
      </c>
      <c r="S95" s="6" t="s">
        <v>26</v>
      </c>
      <c r="T95" s="7" t="s">
        <v>27</v>
      </c>
      <c r="U95" s="7" t="s">
        <v>30</v>
      </c>
      <c r="W95" t="str">
        <f t="shared" si="1"/>
        <v>- 高村     R P C - - - - - C C C E D E E 0 -2 220</v>
      </c>
    </row>
    <row r="96" spans="1:23">
      <c r="A96" s="3" t="s">
        <v>114</v>
      </c>
      <c r="B96" s="3" t="s">
        <v>129</v>
      </c>
      <c r="C96" s="5">
        <v>18</v>
      </c>
      <c r="D96" s="6">
        <v>200</v>
      </c>
      <c r="E96" s="6" t="s">
        <v>32</v>
      </c>
      <c r="F96" s="6" t="s">
        <v>23</v>
      </c>
      <c r="G96" s="6" t="s">
        <v>24</v>
      </c>
      <c r="H96" s="6" t="s">
        <v>24</v>
      </c>
      <c r="I96" s="6" t="s">
        <v>24</v>
      </c>
      <c r="J96" s="6" t="s">
        <v>16</v>
      </c>
      <c r="K96" s="6" t="s">
        <v>25</v>
      </c>
      <c r="L96" s="6" t="s">
        <v>24</v>
      </c>
      <c r="M96" s="6" t="s">
        <v>16</v>
      </c>
      <c r="N96" s="6" t="s">
        <v>16</v>
      </c>
      <c r="O96" s="6" t="s">
        <v>16</v>
      </c>
      <c r="P96" s="6" t="s">
        <v>25</v>
      </c>
      <c r="Q96" s="6" t="s">
        <v>25</v>
      </c>
      <c r="R96" s="6" t="s">
        <v>25</v>
      </c>
      <c r="S96" s="6" t="s">
        <v>25</v>
      </c>
      <c r="T96" s="7" t="s">
        <v>27</v>
      </c>
      <c r="U96" s="7" t="s">
        <v>30</v>
      </c>
      <c r="W96" t="str">
        <f t="shared" si="1"/>
        <v>- 木内     R P - - - C D - C C C D D D D 0 -2 200</v>
      </c>
    </row>
    <row r="97" spans="1:23">
      <c r="A97" s="3" t="s">
        <v>130</v>
      </c>
      <c r="B97" s="4" t="s">
        <v>131</v>
      </c>
      <c r="C97" s="5">
        <v>18</v>
      </c>
      <c r="D97" s="6">
        <v>200</v>
      </c>
      <c r="E97" s="6" t="s">
        <v>22</v>
      </c>
      <c r="F97" s="6" t="s">
        <v>17</v>
      </c>
      <c r="G97" s="6" t="s">
        <v>24</v>
      </c>
      <c r="H97" s="6" t="s">
        <v>24</v>
      </c>
      <c r="I97" s="6" t="s">
        <v>24</v>
      </c>
      <c r="J97" s="6" t="s">
        <v>25</v>
      </c>
      <c r="K97" s="6" t="s">
        <v>24</v>
      </c>
      <c r="L97" s="6" t="s">
        <v>24</v>
      </c>
      <c r="M97" s="6" t="s">
        <v>26</v>
      </c>
      <c r="N97" s="6" t="s">
        <v>16</v>
      </c>
      <c r="O97" s="6" t="s">
        <v>25</v>
      </c>
      <c r="P97" s="6" t="s">
        <v>25</v>
      </c>
      <c r="Q97" s="6" t="s">
        <v>25</v>
      </c>
      <c r="R97" s="6" t="s">
        <v>26</v>
      </c>
      <c r="S97" s="6" t="s">
        <v>16</v>
      </c>
      <c r="T97" s="7" t="s">
        <v>29</v>
      </c>
      <c r="U97" s="7" t="s">
        <v>27</v>
      </c>
      <c r="W97" t="str">
        <f t="shared" si="1"/>
        <v>- 大井     L S - - - D - - E C D D D E C +1 0 200</v>
      </c>
    </row>
    <row r="98" spans="1:23">
      <c r="A98" s="3" t="s">
        <v>130</v>
      </c>
      <c r="B98" s="4" t="s">
        <v>132</v>
      </c>
      <c r="C98" s="5">
        <v>18</v>
      </c>
      <c r="D98" s="6">
        <v>240</v>
      </c>
      <c r="E98" s="6" t="s">
        <v>32</v>
      </c>
      <c r="F98" s="6" t="s">
        <v>23</v>
      </c>
      <c r="G98" s="6" t="s">
        <v>24</v>
      </c>
      <c r="H98" s="6" t="s">
        <v>24</v>
      </c>
      <c r="I98" s="6" t="s">
        <v>25</v>
      </c>
      <c r="J98" s="6" t="s">
        <v>24</v>
      </c>
      <c r="K98" s="6" t="s">
        <v>24</v>
      </c>
      <c r="L98" s="6" t="s">
        <v>25</v>
      </c>
      <c r="M98" s="6" t="s">
        <v>25</v>
      </c>
      <c r="N98" s="6" t="s">
        <v>25</v>
      </c>
      <c r="O98" s="6" t="s">
        <v>25</v>
      </c>
      <c r="P98" s="6" t="s">
        <v>16</v>
      </c>
      <c r="Q98" s="6" t="s">
        <v>16</v>
      </c>
      <c r="R98" s="6" t="s">
        <v>26</v>
      </c>
      <c r="S98" s="6" t="s">
        <v>25</v>
      </c>
      <c r="T98" s="7" t="s">
        <v>29</v>
      </c>
      <c r="U98" s="7" t="s">
        <v>27</v>
      </c>
      <c r="W98" t="str">
        <f t="shared" si="1"/>
        <v>- 細田     R P - - D - - D D D D C C E D +1 0 240</v>
      </c>
    </row>
    <row r="99" spans="1:23">
      <c r="A99" s="3" t="s">
        <v>130</v>
      </c>
      <c r="B99" s="3" t="s">
        <v>133</v>
      </c>
      <c r="C99" s="5">
        <v>18</v>
      </c>
      <c r="D99" s="8">
        <v>290</v>
      </c>
      <c r="E99" s="8" t="s">
        <v>32</v>
      </c>
      <c r="F99" s="8" t="s">
        <v>23</v>
      </c>
      <c r="G99" s="8" t="s">
        <v>24</v>
      </c>
      <c r="H99" s="8" t="s">
        <v>24</v>
      </c>
      <c r="I99" s="8" t="s">
        <v>25</v>
      </c>
      <c r="J99" s="8" t="s">
        <v>24</v>
      </c>
      <c r="K99" s="8" t="s">
        <v>24</v>
      </c>
      <c r="L99" s="8" t="s">
        <v>25</v>
      </c>
      <c r="M99" s="8" t="s">
        <v>26</v>
      </c>
      <c r="N99" s="8" t="s">
        <v>16</v>
      </c>
      <c r="O99" s="8" t="s">
        <v>26</v>
      </c>
      <c r="P99" s="8" t="s">
        <v>16</v>
      </c>
      <c r="Q99" s="8" t="s">
        <v>16</v>
      </c>
      <c r="R99" s="8" t="s">
        <v>25</v>
      </c>
      <c r="S99" s="8" t="s">
        <v>26</v>
      </c>
      <c r="T99" s="9" t="s">
        <v>29</v>
      </c>
      <c r="U99" s="9" t="s">
        <v>29</v>
      </c>
      <c r="W99" t="str">
        <f t="shared" si="1"/>
        <v>- 丸田     R P - - D - - D E C E C C D E +1 +1 290</v>
      </c>
    </row>
    <row r="100" spans="1:23">
      <c r="A100" s="3" t="s">
        <v>130</v>
      </c>
      <c r="B100" s="3" t="s">
        <v>134</v>
      </c>
      <c r="C100" s="5">
        <v>18</v>
      </c>
      <c r="D100" s="8">
        <v>220</v>
      </c>
      <c r="E100" s="8" t="s">
        <v>22</v>
      </c>
      <c r="F100" s="8" t="s">
        <v>17</v>
      </c>
      <c r="G100" s="8" t="s">
        <v>25</v>
      </c>
      <c r="H100" s="8" t="s">
        <v>24</v>
      </c>
      <c r="I100" s="8" t="s">
        <v>24</v>
      </c>
      <c r="J100" s="8" t="s">
        <v>16</v>
      </c>
      <c r="K100" s="8" t="s">
        <v>24</v>
      </c>
      <c r="L100" s="8" t="s">
        <v>25</v>
      </c>
      <c r="M100" s="8" t="s">
        <v>16</v>
      </c>
      <c r="N100" s="8" t="s">
        <v>25</v>
      </c>
      <c r="O100" s="8" t="s">
        <v>16</v>
      </c>
      <c r="P100" s="8" t="s">
        <v>26</v>
      </c>
      <c r="Q100" s="8" t="s">
        <v>16</v>
      </c>
      <c r="R100" s="8" t="s">
        <v>26</v>
      </c>
      <c r="S100" s="8" t="s">
        <v>26</v>
      </c>
      <c r="T100" s="9" t="s">
        <v>30</v>
      </c>
      <c r="U100" s="9" t="s">
        <v>27</v>
      </c>
      <c r="W100" t="str">
        <f t="shared" si="1"/>
        <v>- 大越     L S D - - C - D C D C E C E E -2 0 220</v>
      </c>
    </row>
    <row r="101" spans="1:23">
      <c r="A101" s="3" t="s">
        <v>130</v>
      </c>
      <c r="B101" s="3" t="s">
        <v>135</v>
      </c>
      <c r="C101" s="5">
        <v>18</v>
      </c>
      <c r="D101" s="8">
        <v>240</v>
      </c>
      <c r="E101" s="8" t="s">
        <v>32</v>
      </c>
      <c r="F101" s="8" t="s">
        <v>23</v>
      </c>
      <c r="G101" s="8" t="s">
        <v>25</v>
      </c>
      <c r="H101" s="8" t="s">
        <v>16</v>
      </c>
      <c r="I101" s="8" t="s">
        <v>24</v>
      </c>
      <c r="J101" s="8" t="s">
        <v>26</v>
      </c>
      <c r="K101" s="8" t="s">
        <v>24</v>
      </c>
      <c r="L101" s="8" t="s">
        <v>24</v>
      </c>
      <c r="M101" s="8" t="s">
        <v>25</v>
      </c>
      <c r="N101" s="8" t="s">
        <v>25</v>
      </c>
      <c r="O101" s="8" t="s">
        <v>25</v>
      </c>
      <c r="P101" s="8" t="s">
        <v>26</v>
      </c>
      <c r="Q101" s="8" t="s">
        <v>26</v>
      </c>
      <c r="R101" s="8" t="s">
        <v>26</v>
      </c>
      <c r="S101" s="8" t="s">
        <v>25</v>
      </c>
      <c r="T101" s="9" t="s">
        <v>27</v>
      </c>
      <c r="U101" s="9" t="s">
        <v>27</v>
      </c>
      <c r="W101" t="str">
        <f t="shared" si="1"/>
        <v>- 曽我部     R P D C - E - - D D D E E E D 0 0 240</v>
      </c>
    </row>
    <row r="102" spans="1:23">
      <c r="A102" s="3" t="s">
        <v>130</v>
      </c>
      <c r="B102" s="4" t="s">
        <v>136</v>
      </c>
      <c r="C102" s="5">
        <v>18</v>
      </c>
      <c r="D102" s="6">
        <v>230</v>
      </c>
      <c r="E102" s="6" t="s">
        <v>22</v>
      </c>
      <c r="F102" s="6" t="s">
        <v>23</v>
      </c>
      <c r="G102" s="6" t="s">
        <v>24</v>
      </c>
      <c r="H102" s="6" t="s">
        <v>24</v>
      </c>
      <c r="I102" s="6" t="s">
        <v>16</v>
      </c>
      <c r="J102" s="6" t="s">
        <v>24</v>
      </c>
      <c r="K102" s="6" t="s">
        <v>24</v>
      </c>
      <c r="L102" s="6" t="s">
        <v>16</v>
      </c>
      <c r="M102" s="6" t="s">
        <v>25</v>
      </c>
      <c r="N102" s="6" t="s">
        <v>25</v>
      </c>
      <c r="O102" s="6" t="s">
        <v>25</v>
      </c>
      <c r="P102" s="6" t="s">
        <v>25</v>
      </c>
      <c r="Q102" s="6" t="s">
        <v>16</v>
      </c>
      <c r="R102" s="6" t="s">
        <v>25</v>
      </c>
      <c r="S102" s="6" t="s">
        <v>16</v>
      </c>
      <c r="T102" s="7" t="s">
        <v>27</v>
      </c>
      <c r="U102" s="7" t="s">
        <v>27</v>
      </c>
      <c r="W102" t="str">
        <f t="shared" si="1"/>
        <v>- 藤間     L P - - C - - C D D D D C D C 0 0 230</v>
      </c>
    </row>
    <row r="103" spans="1:23">
      <c r="A103" s="3" t="s">
        <v>130</v>
      </c>
      <c r="B103" s="3" t="s">
        <v>137</v>
      </c>
      <c r="C103" s="5">
        <v>18</v>
      </c>
      <c r="D103" s="8">
        <v>220</v>
      </c>
      <c r="E103" s="8" t="s">
        <v>32</v>
      </c>
      <c r="F103" s="8" t="s">
        <v>23</v>
      </c>
      <c r="G103" s="8" t="s">
        <v>24</v>
      </c>
      <c r="H103" s="8" t="s">
        <v>26</v>
      </c>
      <c r="I103" s="8" t="s">
        <v>16</v>
      </c>
      <c r="J103" s="8" t="s">
        <v>24</v>
      </c>
      <c r="K103" s="8" t="s">
        <v>24</v>
      </c>
      <c r="L103" s="8" t="s">
        <v>24</v>
      </c>
      <c r="M103" s="8" t="s">
        <v>25</v>
      </c>
      <c r="N103" s="8" t="s">
        <v>16</v>
      </c>
      <c r="O103" s="8" t="s">
        <v>25</v>
      </c>
      <c r="P103" s="8" t="s">
        <v>25</v>
      </c>
      <c r="Q103" s="8" t="s">
        <v>25</v>
      </c>
      <c r="R103" s="8" t="s">
        <v>25</v>
      </c>
      <c r="S103" s="8" t="s">
        <v>26</v>
      </c>
      <c r="T103" s="9" t="s">
        <v>27</v>
      </c>
      <c r="U103" s="9" t="s">
        <v>27</v>
      </c>
      <c r="W103" t="str">
        <f t="shared" si="1"/>
        <v>- 田本     R P - E C - - - D C D D D D E 0 0 220</v>
      </c>
    </row>
    <row r="104" spans="1:23">
      <c r="A104" s="3" t="s">
        <v>130</v>
      </c>
      <c r="B104" s="3" t="s">
        <v>138</v>
      </c>
      <c r="C104" s="5">
        <v>18</v>
      </c>
      <c r="D104" s="8">
        <v>290</v>
      </c>
      <c r="E104" s="8" t="s">
        <v>32</v>
      </c>
      <c r="F104" s="8" t="s">
        <v>17</v>
      </c>
      <c r="G104" s="8" t="s">
        <v>24</v>
      </c>
      <c r="H104" s="8" t="s">
        <v>24</v>
      </c>
      <c r="I104" s="8" t="s">
        <v>26</v>
      </c>
      <c r="J104" s="8" t="s">
        <v>24</v>
      </c>
      <c r="K104" s="8" t="s">
        <v>25</v>
      </c>
      <c r="L104" s="8" t="s">
        <v>24</v>
      </c>
      <c r="M104" s="8" t="s">
        <v>25</v>
      </c>
      <c r="N104" s="8" t="s">
        <v>16</v>
      </c>
      <c r="O104" s="8" t="s">
        <v>25</v>
      </c>
      <c r="P104" s="8" t="s">
        <v>25</v>
      </c>
      <c r="Q104" s="8" t="s">
        <v>16</v>
      </c>
      <c r="R104" s="8" t="s">
        <v>25</v>
      </c>
      <c r="S104" s="8" t="s">
        <v>16</v>
      </c>
      <c r="T104" s="9" t="s">
        <v>29</v>
      </c>
      <c r="U104" s="9" t="s">
        <v>27</v>
      </c>
      <c r="W104" t="str">
        <f t="shared" si="1"/>
        <v>- マサ     R S - - E - D - D C D D C D C +1 0 290</v>
      </c>
    </row>
    <row r="105" spans="1:23">
      <c r="A105" s="3" t="s">
        <v>130</v>
      </c>
      <c r="B105" s="3" t="s">
        <v>139</v>
      </c>
      <c r="C105" s="5">
        <v>18</v>
      </c>
      <c r="D105" s="6">
        <v>280</v>
      </c>
      <c r="E105" s="6" t="s">
        <v>32</v>
      </c>
      <c r="F105" s="6" t="s">
        <v>17</v>
      </c>
      <c r="G105" s="6" t="s">
        <v>24</v>
      </c>
      <c r="H105" s="6" t="s">
        <v>24</v>
      </c>
      <c r="I105" s="6" t="s">
        <v>24</v>
      </c>
      <c r="J105" s="6" t="s">
        <v>25</v>
      </c>
      <c r="K105" s="6" t="s">
        <v>24</v>
      </c>
      <c r="L105" s="6" t="s">
        <v>25</v>
      </c>
      <c r="M105" s="6" t="s">
        <v>16</v>
      </c>
      <c r="N105" s="6" t="s">
        <v>25</v>
      </c>
      <c r="O105" s="6" t="s">
        <v>25</v>
      </c>
      <c r="P105" s="6" t="s">
        <v>25</v>
      </c>
      <c r="Q105" s="6" t="s">
        <v>25</v>
      </c>
      <c r="R105" s="6" t="s">
        <v>25</v>
      </c>
      <c r="S105" s="6" t="s">
        <v>26</v>
      </c>
      <c r="T105" s="7" t="s">
        <v>29</v>
      </c>
      <c r="U105" s="7" t="s">
        <v>29</v>
      </c>
      <c r="W105" t="str">
        <f t="shared" si="1"/>
        <v>- 村岡     R S - - - D - D C D D D D D E +1 +1 280</v>
      </c>
    </row>
    <row r="106" spans="1:23">
      <c r="A106" s="3" t="s">
        <v>130</v>
      </c>
      <c r="B106" s="3" t="s">
        <v>140</v>
      </c>
      <c r="C106" s="5">
        <v>18</v>
      </c>
      <c r="D106" s="8">
        <v>270</v>
      </c>
      <c r="E106" s="8" t="s">
        <v>32</v>
      </c>
      <c r="F106" s="8" t="s">
        <v>17</v>
      </c>
      <c r="G106" s="8" t="s">
        <v>24</v>
      </c>
      <c r="H106" s="8" t="s">
        <v>24</v>
      </c>
      <c r="I106" s="8" t="s">
        <v>24</v>
      </c>
      <c r="J106" s="8" t="s">
        <v>25</v>
      </c>
      <c r="K106" s="8" t="s">
        <v>24</v>
      </c>
      <c r="L106" s="8" t="s">
        <v>16</v>
      </c>
      <c r="M106" s="8" t="s">
        <v>25</v>
      </c>
      <c r="N106" s="8" t="s">
        <v>16</v>
      </c>
      <c r="O106" s="8" t="s">
        <v>16</v>
      </c>
      <c r="P106" s="8" t="s">
        <v>25</v>
      </c>
      <c r="Q106" s="8" t="s">
        <v>25</v>
      </c>
      <c r="R106" s="8" t="s">
        <v>26</v>
      </c>
      <c r="S106" s="8" t="s">
        <v>26</v>
      </c>
      <c r="T106" s="9" t="s">
        <v>27</v>
      </c>
      <c r="U106" s="9" t="s">
        <v>29</v>
      </c>
      <c r="W106" t="str">
        <f t="shared" si="1"/>
        <v>- 桜木     R S - - - D - C D C C D D E E 0 +1 270</v>
      </c>
    </row>
    <row r="107" spans="1:23">
      <c r="A107" s="3" t="s">
        <v>130</v>
      </c>
      <c r="B107" s="3" t="s">
        <v>141</v>
      </c>
      <c r="C107" s="5">
        <v>18</v>
      </c>
      <c r="D107" s="8">
        <v>280</v>
      </c>
      <c r="E107" s="8" t="s">
        <v>32</v>
      </c>
      <c r="F107" s="8" t="s">
        <v>23</v>
      </c>
      <c r="G107" s="8" t="s">
        <v>24</v>
      </c>
      <c r="H107" s="8" t="s">
        <v>16</v>
      </c>
      <c r="I107" s="8" t="s">
        <v>16</v>
      </c>
      <c r="J107" s="8" t="s">
        <v>24</v>
      </c>
      <c r="K107" s="8" t="s">
        <v>24</v>
      </c>
      <c r="L107" s="8" t="s">
        <v>24</v>
      </c>
      <c r="M107" s="8" t="s">
        <v>16</v>
      </c>
      <c r="N107" s="8" t="s">
        <v>16</v>
      </c>
      <c r="O107" s="8" t="s">
        <v>25</v>
      </c>
      <c r="P107" s="8" t="s">
        <v>25</v>
      </c>
      <c r="Q107" s="8" t="s">
        <v>25</v>
      </c>
      <c r="R107" s="8" t="s">
        <v>25</v>
      </c>
      <c r="S107" s="8" t="s">
        <v>16</v>
      </c>
      <c r="T107" s="9" t="s">
        <v>27</v>
      </c>
      <c r="U107" s="9" t="s">
        <v>29</v>
      </c>
      <c r="W107" t="str">
        <f t="shared" si="1"/>
        <v>- 笹川     R P - C C - - - C C D D D D C 0 +1 280</v>
      </c>
    </row>
    <row r="108" spans="1:23">
      <c r="A108" s="3" t="s">
        <v>130</v>
      </c>
      <c r="B108" s="3" t="s">
        <v>142</v>
      </c>
      <c r="C108" s="5">
        <v>18</v>
      </c>
      <c r="D108" s="8">
        <v>250</v>
      </c>
      <c r="E108" s="8" t="s">
        <v>22</v>
      </c>
      <c r="F108" s="8" t="s">
        <v>23</v>
      </c>
      <c r="G108" s="8" t="s">
        <v>24</v>
      </c>
      <c r="H108" s="8" t="s">
        <v>16</v>
      </c>
      <c r="I108" s="8" t="s">
        <v>24</v>
      </c>
      <c r="J108" s="8" t="s">
        <v>24</v>
      </c>
      <c r="K108" s="8" t="s">
        <v>25</v>
      </c>
      <c r="L108" s="8" t="s">
        <v>24</v>
      </c>
      <c r="M108" s="8" t="s">
        <v>16</v>
      </c>
      <c r="N108" s="8" t="s">
        <v>25</v>
      </c>
      <c r="O108" s="8" t="s">
        <v>16</v>
      </c>
      <c r="P108" s="8" t="s">
        <v>16</v>
      </c>
      <c r="Q108" s="8" t="s">
        <v>16</v>
      </c>
      <c r="R108" s="8" t="s">
        <v>25</v>
      </c>
      <c r="S108" s="8" t="s">
        <v>25</v>
      </c>
      <c r="T108" s="9" t="s">
        <v>29</v>
      </c>
      <c r="U108" s="9" t="s">
        <v>27</v>
      </c>
      <c r="W108" t="str">
        <f t="shared" si="1"/>
        <v>- 深沢     L P - C - - D - C D C C C D D +1 0 250</v>
      </c>
    </row>
    <row r="109" spans="1:23">
      <c r="A109" s="3" t="s">
        <v>130</v>
      </c>
      <c r="B109" s="4" t="s">
        <v>143</v>
      </c>
      <c r="C109" s="5">
        <v>18</v>
      </c>
      <c r="D109" s="6">
        <v>260</v>
      </c>
      <c r="E109" s="6" t="s">
        <v>32</v>
      </c>
      <c r="F109" s="6" t="s">
        <v>17</v>
      </c>
      <c r="G109" s="6" t="s">
        <v>24</v>
      </c>
      <c r="H109" s="6" t="s">
        <v>24</v>
      </c>
      <c r="I109" s="6" t="s">
        <v>24</v>
      </c>
      <c r="J109" s="6" t="s">
        <v>24</v>
      </c>
      <c r="K109" s="6" t="s">
        <v>25</v>
      </c>
      <c r="L109" s="6" t="s">
        <v>24</v>
      </c>
      <c r="M109" s="6" t="s">
        <v>16</v>
      </c>
      <c r="N109" s="6" t="s">
        <v>25</v>
      </c>
      <c r="O109" s="6" t="s">
        <v>25</v>
      </c>
      <c r="P109" s="6" t="s">
        <v>25</v>
      </c>
      <c r="Q109" s="6" t="s">
        <v>16</v>
      </c>
      <c r="R109" s="6" t="s">
        <v>26</v>
      </c>
      <c r="S109" s="6" t="s">
        <v>25</v>
      </c>
      <c r="T109" s="7" t="s">
        <v>27</v>
      </c>
      <c r="U109" s="7" t="s">
        <v>27</v>
      </c>
      <c r="W109" t="str">
        <f t="shared" si="1"/>
        <v>- 畠中     R S - - - - D - C D D D C E D 0 0 260</v>
      </c>
    </row>
    <row r="110" spans="1:23">
      <c r="A110" s="3" t="s">
        <v>130</v>
      </c>
      <c r="B110" s="4" t="s">
        <v>144</v>
      </c>
      <c r="C110" s="5">
        <v>18</v>
      </c>
      <c r="D110" s="6">
        <v>250</v>
      </c>
      <c r="E110" s="6" t="s">
        <v>32</v>
      </c>
      <c r="F110" s="6" t="s">
        <v>17</v>
      </c>
      <c r="G110" s="6" t="s">
        <v>25</v>
      </c>
      <c r="H110" s="6" t="s">
        <v>16</v>
      </c>
      <c r="I110" s="6" t="s">
        <v>24</v>
      </c>
      <c r="J110" s="6" t="s">
        <v>24</v>
      </c>
      <c r="K110" s="6" t="s">
        <v>24</v>
      </c>
      <c r="L110" s="6" t="s">
        <v>24</v>
      </c>
      <c r="M110" s="6" t="s">
        <v>16</v>
      </c>
      <c r="N110" s="6" t="s">
        <v>16</v>
      </c>
      <c r="O110" s="6" t="s">
        <v>25</v>
      </c>
      <c r="P110" s="6" t="s">
        <v>16</v>
      </c>
      <c r="Q110" s="6" t="s">
        <v>16</v>
      </c>
      <c r="R110" s="6" t="s">
        <v>26</v>
      </c>
      <c r="S110" s="6" t="s">
        <v>26</v>
      </c>
      <c r="T110" s="7" t="s">
        <v>27</v>
      </c>
      <c r="U110" s="7" t="s">
        <v>27</v>
      </c>
      <c r="W110" t="str">
        <f t="shared" si="1"/>
        <v>- 大家     R S D C - - - - C C D C C E E 0 0 250</v>
      </c>
    </row>
    <row r="111" spans="1:23">
      <c r="A111" s="3" t="s">
        <v>130</v>
      </c>
      <c r="B111" s="3" t="s">
        <v>145</v>
      </c>
      <c r="C111" s="5">
        <v>18</v>
      </c>
      <c r="D111" s="8">
        <v>230</v>
      </c>
      <c r="E111" s="8" t="s">
        <v>32</v>
      </c>
      <c r="F111" s="8" t="s">
        <v>17</v>
      </c>
      <c r="G111" s="8" t="s">
        <v>24</v>
      </c>
      <c r="H111" s="8" t="s">
        <v>24</v>
      </c>
      <c r="I111" s="8" t="s">
        <v>25</v>
      </c>
      <c r="J111" s="8" t="s">
        <v>24</v>
      </c>
      <c r="K111" s="8" t="s">
        <v>24</v>
      </c>
      <c r="L111" s="8" t="s">
        <v>24</v>
      </c>
      <c r="M111" s="8" t="s">
        <v>16</v>
      </c>
      <c r="N111" s="8" t="s">
        <v>16</v>
      </c>
      <c r="O111" s="8" t="s">
        <v>25</v>
      </c>
      <c r="P111" s="8" t="s">
        <v>25</v>
      </c>
      <c r="Q111" s="8" t="s">
        <v>16</v>
      </c>
      <c r="R111" s="8" t="s">
        <v>16</v>
      </c>
      <c r="S111" s="8" t="s">
        <v>25</v>
      </c>
      <c r="T111" s="9" t="s">
        <v>29</v>
      </c>
      <c r="U111" s="9" t="s">
        <v>29</v>
      </c>
      <c r="W111" t="str">
        <f t="shared" si="1"/>
        <v>- 中城     R S - - D - - - C C D D C C D +1 +1 230</v>
      </c>
    </row>
    <row r="112" spans="1:23">
      <c r="A112" s="3" t="s">
        <v>146</v>
      </c>
      <c r="B112" s="4" t="s">
        <v>147</v>
      </c>
      <c r="C112" s="5">
        <v>18</v>
      </c>
      <c r="D112" s="6">
        <v>260</v>
      </c>
      <c r="E112" s="6" t="s">
        <v>22</v>
      </c>
      <c r="F112" s="6" t="s">
        <v>17</v>
      </c>
      <c r="G112" s="6" t="s">
        <v>24</v>
      </c>
      <c r="H112" s="6" t="s">
        <v>24</v>
      </c>
      <c r="I112" s="6" t="s">
        <v>25</v>
      </c>
      <c r="J112" s="6" t="s">
        <v>24</v>
      </c>
      <c r="K112" s="6" t="s">
        <v>24</v>
      </c>
      <c r="L112" s="6" t="s">
        <v>25</v>
      </c>
      <c r="M112" s="6" t="s">
        <v>25</v>
      </c>
      <c r="N112" s="6" t="s">
        <v>25</v>
      </c>
      <c r="O112" s="6" t="s">
        <v>25</v>
      </c>
      <c r="P112" s="6" t="s">
        <v>16</v>
      </c>
      <c r="Q112" s="6" t="s">
        <v>25</v>
      </c>
      <c r="R112" s="6" t="s">
        <v>25</v>
      </c>
      <c r="S112" s="6" t="s">
        <v>16</v>
      </c>
      <c r="T112" s="7" t="s">
        <v>27</v>
      </c>
      <c r="U112" s="7" t="s">
        <v>35</v>
      </c>
      <c r="W112" t="str">
        <f t="shared" si="1"/>
        <v>- やなせ     L S - - D - - D D D D C D D C 0 -1 260</v>
      </c>
    </row>
    <row r="113" spans="1:23">
      <c r="A113" s="3" t="s">
        <v>146</v>
      </c>
      <c r="B113" s="4" t="s">
        <v>148</v>
      </c>
      <c r="C113" s="5">
        <v>18</v>
      </c>
      <c r="D113" s="6">
        <v>290</v>
      </c>
      <c r="E113" s="6" t="s">
        <v>32</v>
      </c>
      <c r="F113" s="6" t="s">
        <v>23</v>
      </c>
      <c r="G113" s="6" t="s">
        <v>24</v>
      </c>
      <c r="H113" s="6" t="s">
        <v>24</v>
      </c>
      <c r="I113" s="6" t="s">
        <v>24</v>
      </c>
      <c r="J113" s="6" t="s">
        <v>25</v>
      </c>
      <c r="K113" s="6" t="s">
        <v>24</v>
      </c>
      <c r="L113" s="6" t="s">
        <v>24</v>
      </c>
      <c r="M113" s="6" t="s">
        <v>16</v>
      </c>
      <c r="N113" s="6" t="s">
        <v>25</v>
      </c>
      <c r="O113" s="6" t="s">
        <v>25</v>
      </c>
      <c r="P113" s="6" t="s">
        <v>25</v>
      </c>
      <c r="Q113" s="6" t="s">
        <v>25</v>
      </c>
      <c r="R113" s="6" t="s">
        <v>25</v>
      </c>
      <c r="S113" s="6" t="s">
        <v>16</v>
      </c>
      <c r="T113" s="7" t="s">
        <v>29</v>
      </c>
      <c r="U113" s="7" t="s">
        <v>27</v>
      </c>
      <c r="W113" t="str">
        <f t="shared" si="1"/>
        <v>- しかの     R P - - - D - - C D D D D D C +1 0 290</v>
      </c>
    </row>
    <row r="114" spans="1:23">
      <c r="A114" s="3" t="s">
        <v>146</v>
      </c>
      <c r="B114" s="3" t="s">
        <v>149</v>
      </c>
      <c r="C114" s="5">
        <v>18</v>
      </c>
      <c r="D114" s="8">
        <v>270</v>
      </c>
      <c r="E114" s="8" t="s">
        <v>22</v>
      </c>
      <c r="F114" s="8" t="s">
        <v>17</v>
      </c>
      <c r="G114" s="8" t="s">
        <v>25</v>
      </c>
      <c r="H114" s="8" t="s">
        <v>24</v>
      </c>
      <c r="I114" s="8" t="s">
        <v>26</v>
      </c>
      <c r="J114" s="8" t="s">
        <v>24</v>
      </c>
      <c r="K114" s="8" t="s">
        <v>24</v>
      </c>
      <c r="L114" s="8" t="s">
        <v>24</v>
      </c>
      <c r="M114" s="8" t="s">
        <v>25</v>
      </c>
      <c r="N114" s="8" t="s">
        <v>25</v>
      </c>
      <c r="O114" s="8" t="s">
        <v>16</v>
      </c>
      <c r="P114" s="8" t="s">
        <v>25</v>
      </c>
      <c r="Q114" s="8" t="s">
        <v>25</v>
      </c>
      <c r="R114" s="8" t="s">
        <v>16</v>
      </c>
      <c r="S114" s="8" t="s">
        <v>16</v>
      </c>
      <c r="T114" s="9" t="s">
        <v>27</v>
      </c>
      <c r="U114" s="9" t="s">
        <v>27</v>
      </c>
      <c r="W114" t="str">
        <f t="shared" si="1"/>
        <v>- ながぬま     L S D - E - - - D D C D D C C 0 0 270</v>
      </c>
    </row>
    <row r="115" spans="1:23">
      <c r="A115" s="3" t="s">
        <v>146</v>
      </c>
      <c r="B115" s="4" t="s">
        <v>150</v>
      </c>
      <c r="C115" s="5">
        <v>18</v>
      </c>
      <c r="D115" s="6">
        <v>270</v>
      </c>
      <c r="E115" s="6" t="s">
        <v>22</v>
      </c>
      <c r="F115" s="6" t="s">
        <v>17</v>
      </c>
      <c r="G115" s="6" t="s">
        <v>26</v>
      </c>
      <c r="H115" s="6" t="s">
        <v>24</v>
      </c>
      <c r="I115" s="6" t="s">
        <v>24</v>
      </c>
      <c r="J115" s="6" t="s">
        <v>24</v>
      </c>
      <c r="K115" s="6" t="s">
        <v>25</v>
      </c>
      <c r="L115" s="6" t="s">
        <v>24</v>
      </c>
      <c r="M115" s="6" t="s">
        <v>16</v>
      </c>
      <c r="N115" s="6" t="s">
        <v>33</v>
      </c>
      <c r="O115" s="6" t="s">
        <v>25</v>
      </c>
      <c r="P115" s="6" t="s">
        <v>26</v>
      </c>
      <c r="Q115" s="6" t="s">
        <v>25</v>
      </c>
      <c r="R115" s="6" t="s">
        <v>26</v>
      </c>
      <c r="S115" s="6" t="s">
        <v>25</v>
      </c>
      <c r="T115" s="7" t="s">
        <v>27</v>
      </c>
      <c r="U115" s="7" t="s">
        <v>27</v>
      </c>
      <c r="W115" t="str">
        <f t="shared" si="1"/>
        <v>- わかい     L S E - - - D - C B D E D E D 0 0 270</v>
      </c>
    </row>
    <row r="116" spans="1:23">
      <c r="A116" s="3" t="s">
        <v>146</v>
      </c>
      <c r="B116" s="3" t="s">
        <v>151</v>
      </c>
      <c r="C116" s="5">
        <v>18</v>
      </c>
      <c r="D116" s="8">
        <v>280</v>
      </c>
      <c r="E116" s="8" t="s">
        <v>32</v>
      </c>
      <c r="F116" s="8" t="s">
        <v>17</v>
      </c>
      <c r="G116" s="8" t="s">
        <v>25</v>
      </c>
      <c r="H116" s="8" t="s">
        <v>16</v>
      </c>
      <c r="I116" s="8" t="s">
        <v>24</v>
      </c>
      <c r="J116" s="8" t="s">
        <v>24</v>
      </c>
      <c r="K116" s="8" t="s">
        <v>24</v>
      </c>
      <c r="L116" s="8" t="s">
        <v>24</v>
      </c>
      <c r="M116" s="8" t="s">
        <v>25</v>
      </c>
      <c r="N116" s="8" t="s">
        <v>25</v>
      </c>
      <c r="O116" s="8" t="s">
        <v>16</v>
      </c>
      <c r="P116" s="8" t="s">
        <v>25</v>
      </c>
      <c r="Q116" s="8" t="s">
        <v>25</v>
      </c>
      <c r="R116" s="8" t="s">
        <v>25</v>
      </c>
      <c r="S116" s="8" t="s">
        <v>16</v>
      </c>
      <c r="T116" s="9" t="s">
        <v>27</v>
      </c>
      <c r="U116" s="9" t="s">
        <v>27</v>
      </c>
      <c r="W116" t="str">
        <f t="shared" si="1"/>
        <v>- みしま     R S D C - - - - D D C D D D C 0 0 280</v>
      </c>
    </row>
    <row r="117" spans="1:23">
      <c r="A117" s="3" t="s">
        <v>146</v>
      </c>
      <c r="B117" s="3" t="s">
        <v>152</v>
      </c>
      <c r="C117" s="5">
        <v>18</v>
      </c>
      <c r="D117" s="8">
        <v>250</v>
      </c>
      <c r="E117" s="8" t="s">
        <v>32</v>
      </c>
      <c r="F117" s="8" t="s">
        <v>17</v>
      </c>
      <c r="G117" s="8" t="s">
        <v>24</v>
      </c>
      <c r="H117" s="8" t="s">
        <v>24</v>
      </c>
      <c r="I117" s="8" t="s">
        <v>16</v>
      </c>
      <c r="J117" s="8" t="s">
        <v>25</v>
      </c>
      <c r="K117" s="8" t="s">
        <v>24</v>
      </c>
      <c r="L117" s="8" t="s">
        <v>24</v>
      </c>
      <c r="M117" s="8" t="s">
        <v>25</v>
      </c>
      <c r="N117" s="8" t="s">
        <v>16</v>
      </c>
      <c r="O117" s="8" t="s">
        <v>25</v>
      </c>
      <c r="P117" s="8" t="s">
        <v>25</v>
      </c>
      <c r="Q117" s="8" t="s">
        <v>25</v>
      </c>
      <c r="R117" s="8" t="s">
        <v>16</v>
      </c>
      <c r="S117" s="8" t="s">
        <v>16</v>
      </c>
      <c r="T117" s="9" t="s">
        <v>27</v>
      </c>
      <c r="U117" s="9" t="s">
        <v>27</v>
      </c>
      <c r="W117" t="str">
        <f t="shared" si="1"/>
        <v>- ふくざき     R S - - C D - - D C D D D C C 0 0 250</v>
      </c>
    </row>
    <row r="118" spans="1:23">
      <c r="A118" s="3" t="s">
        <v>146</v>
      </c>
      <c r="B118" s="3" t="s">
        <v>153</v>
      </c>
      <c r="C118" s="5">
        <v>18</v>
      </c>
      <c r="D118" s="8">
        <v>270</v>
      </c>
      <c r="E118" s="8" t="s">
        <v>22</v>
      </c>
      <c r="F118" s="8" t="s">
        <v>17</v>
      </c>
      <c r="G118" s="8" t="s">
        <v>24</v>
      </c>
      <c r="H118" s="8" t="s">
        <v>24</v>
      </c>
      <c r="I118" s="8" t="s">
        <v>24</v>
      </c>
      <c r="J118" s="8" t="s">
        <v>33</v>
      </c>
      <c r="K118" s="8" t="s">
        <v>25</v>
      </c>
      <c r="L118" s="8" t="s">
        <v>24</v>
      </c>
      <c r="M118" s="8" t="s">
        <v>25</v>
      </c>
      <c r="N118" s="8" t="s">
        <v>25</v>
      </c>
      <c r="O118" s="8" t="s">
        <v>25</v>
      </c>
      <c r="P118" s="8" t="s">
        <v>25</v>
      </c>
      <c r="Q118" s="8" t="s">
        <v>26</v>
      </c>
      <c r="R118" s="8" t="s">
        <v>16</v>
      </c>
      <c r="S118" s="8" t="s">
        <v>16</v>
      </c>
      <c r="T118" s="9" t="s">
        <v>29</v>
      </c>
      <c r="U118" s="9" t="s">
        <v>27</v>
      </c>
      <c r="W118" t="str">
        <f t="shared" si="1"/>
        <v>- にしえ     L S - - - B D - D D D D E C C +1 0 270</v>
      </c>
    </row>
    <row r="119" spans="1:23">
      <c r="A119" s="3" t="s">
        <v>146</v>
      </c>
      <c r="B119" s="3" t="s">
        <v>154</v>
      </c>
      <c r="C119" s="5">
        <v>18</v>
      </c>
      <c r="D119" s="8">
        <v>200</v>
      </c>
      <c r="E119" s="8" t="s">
        <v>22</v>
      </c>
      <c r="F119" s="8" t="s">
        <v>23</v>
      </c>
      <c r="G119" s="8" t="s">
        <v>24</v>
      </c>
      <c r="H119" s="8" t="s">
        <v>25</v>
      </c>
      <c r="I119" s="8" t="s">
        <v>24</v>
      </c>
      <c r="J119" s="8" t="s">
        <v>24</v>
      </c>
      <c r="K119" s="8" t="s">
        <v>24</v>
      </c>
      <c r="L119" s="8" t="s">
        <v>26</v>
      </c>
      <c r="M119" s="8" t="s">
        <v>25</v>
      </c>
      <c r="N119" s="8" t="s">
        <v>25</v>
      </c>
      <c r="O119" s="8" t="s">
        <v>16</v>
      </c>
      <c r="P119" s="8" t="s">
        <v>26</v>
      </c>
      <c r="Q119" s="8" t="s">
        <v>25</v>
      </c>
      <c r="R119" s="8" t="s">
        <v>25</v>
      </c>
      <c r="S119" s="8" t="s">
        <v>16</v>
      </c>
      <c r="T119" s="9" t="s">
        <v>29</v>
      </c>
      <c r="U119" s="9" t="s">
        <v>30</v>
      </c>
      <c r="W119" t="str">
        <f t="shared" si="1"/>
        <v>- もとよし     L P - D - - - E D D C E D D C +1 -2 200</v>
      </c>
    </row>
    <row r="120" spans="1:23">
      <c r="A120" s="3" t="s">
        <v>146</v>
      </c>
      <c r="B120" s="3" t="s">
        <v>155</v>
      </c>
      <c r="C120" s="5">
        <v>18</v>
      </c>
      <c r="D120" s="8">
        <v>200</v>
      </c>
      <c r="E120" s="8" t="s">
        <v>22</v>
      </c>
      <c r="F120" s="8" t="s">
        <v>23</v>
      </c>
      <c r="G120" s="8" t="s">
        <v>24</v>
      </c>
      <c r="H120" s="8" t="s">
        <v>25</v>
      </c>
      <c r="I120" s="8" t="s">
        <v>24</v>
      </c>
      <c r="J120" s="8" t="s">
        <v>24</v>
      </c>
      <c r="K120" s="8" t="s">
        <v>24</v>
      </c>
      <c r="L120" s="8" t="s">
        <v>16</v>
      </c>
      <c r="M120" s="8" t="s">
        <v>16</v>
      </c>
      <c r="N120" s="8" t="s">
        <v>25</v>
      </c>
      <c r="O120" s="8" t="s">
        <v>16</v>
      </c>
      <c r="P120" s="8" t="s">
        <v>25</v>
      </c>
      <c r="Q120" s="8" t="s">
        <v>25</v>
      </c>
      <c r="R120" s="8" t="s">
        <v>16</v>
      </c>
      <c r="S120" s="8" t="s">
        <v>16</v>
      </c>
      <c r="T120" s="9" t="s">
        <v>27</v>
      </c>
      <c r="U120" s="9" t="s">
        <v>27</v>
      </c>
      <c r="W120" t="str">
        <f t="shared" si="1"/>
        <v>- かいだ     L P - D - - - C C D C D D C C 0 0 200</v>
      </c>
    </row>
    <row r="121" spans="1:23">
      <c r="A121" s="3" t="s">
        <v>146</v>
      </c>
      <c r="B121" s="3" t="s">
        <v>156</v>
      </c>
      <c r="C121" s="5">
        <v>18</v>
      </c>
      <c r="D121" s="8">
        <v>250</v>
      </c>
      <c r="E121" s="8" t="s">
        <v>22</v>
      </c>
      <c r="F121" s="8" t="s">
        <v>17</v>
      </c>
      <c r="G121" s="8" t="s">
        <v>24</v>
      </c>
      <c r="H121" s="8" t="s">
        <v>24</v>
      </c>
      <c r="I121" s="8" t="s">
        <v>25</v>
      </c>
      <c r="J121" s="8" t="s">
        <v>24</v>
      </c>
      <c r="K121" s="8" t="s">
        <v>25</v>
      </c>
      <c r="L121" s="8" t="s">
        <v>24</v>
      </c>
      <c r="M121" s="8" t="s">
        <v>16</v>
      </c>
      <c r="N121" s="8" t="s">
        <v>16</v>
      </c>
      <c r="O121" s="8" t="s">
        <v>25</v>
      </c>
      <c r="P121" s="8" t="s">
        <v>25</v>
      </c>
      <c r="Q121" s="8" t="s">
        <v>25</v>
      </c>
      <c r="R121" s="8" t="s">
        <v>16</v>
      </c>
      <c r="S121" s="8" t="s">
        <v>16</v>
      </c>
      <c r="T121" s="9" t="s">
        <v>30</v>
      </c>
      <c r="U121" s="9" t="s">
        <v>35</v>
      </c>
      <c r="W121" t="str">
        <f t="shared" si="1"/>
        <v>- ゆざわ     L S - - D - D - C C D D D C C -2 -1 250</v>
      </c>
    </row>
    <row r="122" spans="1:23">
      <c r="A122" s="3" t="s">
        <v>146</v>
      </c>
      <c r="B122" s="3" t="s">
        <v>157</v>
      </c>
      <c r="C122" s="5">
        <v>18</v>
      </c>
      <c r="D122" s="8">
        <v>230</v>
      </c>
      <c r="E122" s="8" t="s">
        <v>22</v>
      </c>
      <c r="F122" s="8" t="s">
        <v>17</v>
      </c>
      <c r="G122" s="8" t="s">
        <v>24</v>
      </c>
      <c r="H122" s="8" t="s">
        <v>24</v>
      </c>
      <c r="I122" s="8" t="s">
        <v>24</v>
      </c>
      <c r="J122" s="8" t="s">
        <v>24</v>
      </c>
      <c r="K122" s="8" t="s">
        <v>16</v>
      </c>
      <c r="L122" s="8" t="s">
        <v>24</v>
      </c>
      <c r="M122" s="8" t="s">
        <v>16</v>
      </c>
      <c r="N122" s="8" t="s">
        <v>25</v>
      </c>
      <c r="O122" s="8" t="s">
        <v>25</v>
      </c>
      <c r="P122" s="8" t="s">
        <v>26</v>
      </c>
      <c r="Q122" s="8" t="s">
        <v>25</v>
      </c>
      <c r="R122" s="8" t="s">
        <v>25</v>
      </c>
      <c r="S122" s="8" t="s">
        <v>25</v>
      </c>
      <c r="T122" s="9" t="s">
        <v>27</v>
      </c>
      <c r="U122" s="9" t="s">
        <v>29</v>
      </c>
      <c r="W122" t="str">
        <f t="shared" si="1"/>
        <v>- ふじした     L S - - - - C - C D D E D D D 0 +1 230</v>
      </c>
    </row>
    <row r="123" spans="1:23">
      <c r="A123" s="3" t="s">
        <v>146</v>
      </c>
      <c r="B123" s="3" t="s">
        <v>158</v>
      </c>
      <c r="C123" s="5">
        <v>18</v>
      </c>
      <c r="D123" s="6">
        <v>220</v>
      </c>
      <c r="E123" s="6" t="s">
        <v>22</v>
      </c>
      <c r="F123" s="6" t="s">
        <v>17</v>
      </c>
      <c r="G123" s="6" t="s">
        <v>24</v>
      </c>
      <c r="H123" s="6" t="s">
        <v>25</v>
      </c>
      <c r="I123" s="6" t="s">
        <v>24</v>
      </c>
      <c r="J123" s="6" t="s">
        <v>25</v>
      </c>
      <c r="K123" s="6" t="s">
        <v>24</v>
      </c>
      <c r="L123" s="6" t="s">
        <v>24</v>
      </c>
      <c r="M123" s="6" t="s">
        <v>25</v>
      </c>
      <c r="N123" s="6" t="s">
        <v>25</v>
      </c>
      <c r="O123" s="6" t="s">
        <v>16</v>
      </c>
      <c r="P123" s="6" t="s">
        <v>25</v>
      </c>
      <c r="Q123" s="6" t="s">
        <v>25</v>
      </c>
      <c r="R123" s="6" t="s">
        <v>25</v>
      </c>
      <c r="S123" s="6" t="s">
        <v>25</v>
      </c>
      <c r="T123" s="7" t="s">
        <v>29</v>
      </c>
      <c r="U123" s="7" t="s">
        <v>29</v>
      </c>
      <c r="W123" t="str">
        <f t="shared" si="1"/>
        <v>- しまむら     L S - D - D - - D D C D D D D +1 +1 220</v>
      </c>
    </row>
    <row r="124" spans="1:23">
      <c r="A124" s="3" t="s">
        <v>146</v>
      </c>
      <c r="B124" s="3" t="s">
        <v>159</v>
      </c>
      <c r="C124" s="5">
        <v>18</v>
      </c>
      <c r="D124" s="6">
        <v>250</v>
      </c>
      <c r="E124" s="6" t="s">
        <v>32</v>
      </c>
      <c r="F124" s="6" t="s">
        <v>17</v>
      </c>
      <c r="G124" s="6" t="s">
        <v>24</v>
      </c>
      <c r="H124" s="6" t="s">
        <v>24</v>
      </c>
      <c r="I124" s="6" t="s">
        <v>24</v>
      </c>
      <c r="J124" s="6" t="s">
        <v>25</v>
      </c>
      <c r="K124" s="6" t="s">
        <v>24</v>
      </c>
      <c r="L124" s="6" t="s">
        <v>25</v>
      </c>
      <c r="M124" s="6" t="s">
        <v>25</v>
      </c>
      <c r="N124" s="6" t="s">
        <v>25</v>
      </c>
      <c r="O124" s="6" t="s">
        <v>25</v>
      </c>
      <c r="P124" s="6" t="s">
        <v>16</v>
      </c>
      <c r="Q124" s="6" t="s">
        <v>25</v>
      </c>
      <c r="R124" s="6" t="s">
        <v>25</v>
      </c>
      <c r="S124" s="6" t="s">
        <v>16</v>
      </c>
      <c r="T124" s="7" t="s">
        <v>27</v>
      </c>
      <c r="U124" s="7" t="s">
        <v>27</v>
      </c>
      <c r="W124" t="str">
        <f t="shared" si="1"/>
        <v>- おおとも     R S - - - D - D D D D C D D C 0 0 250</v>
      </c>
    </row>
    <row r="125" spans="1:23">
      <c r="A125" s="3" t="s">
        <v>146</v>
      </c>
      <c r="B125" s="3" t="s">
        <v>160</v>
      </c>
      <c r="C125" s="5">
        <v>18</v>
      </c>
      <c r="D125" s="6">
        <v>240</v>
      </c>
      <c r="E125" s="6" t="s">
        <v>32</v>
      </c>
      <c r="F125" s="6" t="s">
        <v>23</v>
      </c>
      <c r="G125" s="6" t="s">
        <v>24</v>
      </c>
      <c r="H125" s="6" t="s">
        <v>24</v>
      </c>
      <c r="I125" s="6" t="s">
        <v>25</v>
      </c>
      <c r="J125" s="6" t="s">
        <v>24</v>
      </c>
      <c r="K125" s="6" t="s">
        <v>24</v>
      </c>
      <c r="L125" s="6" t="s">
        <v>24</v>
      </c>
      <c r="M125" s="6" t="s">
        <v>16</v>
      </c>
      <c r="N125" s="6" t="s">
        <v>25</v>
      </c>
      <c r="O125" s="6" t="s">
        <v>25</v>
      </c>
      <c r="P125" s="6" t="s">
        <v>16</v>
      </c>
      <c r="Q125" s="6" t="s">
        <v>25</v>
      </c>
      <c r="R125" s="6" t="s">
        <v>25</v>
      </c>
      <c r="S125" s="6" t="s">
        <v>25</v>
      </c>
      <c r="T125" s="7" t="s">
        <v>35</v>
      </c>
      <c r="U125" s="7" t="s">
        <v>29</v>
      </c>
      <c r="W125" t="str">
        <f t="shared" si="1"/>
        <v>- なかね     R P - - D - - - C D D C D D D -1 +1 240</v>
      </c>
    </row>
    <row r="126" spans="1:23">
      <c r="A126" s="3" t="s">
        <v>146</v>
      </c>
      <c r="B126" s="3" t="s">
        <v>161</v>
      </c>
      <c r="C126" s="5">
        <v>18</v>
      </c>
      <c r="D126" s="6">
        <v>290</v>
      </c>
      <c r="E126" s="6" t="s">
        <v>22</v>
      </c>
      <c r="F126" s="6" t="s">
        <v>17</v>
      </c>
      <c r="G126" s="6" t="s">
        <v>24</v>
      </c>
      <c r="H126" s="6" t="s">
        <v>16</v>
      </c>
      <c r="I126" s="6" t="s">
        <v>24</v>
      </c>
      <c r="J126" s="6" t="s">
        <v>24</v>
      </c>
      <c r="K126" s="6" t="s">
        <v>24</v>
      </c>
      <c r="L126" s="6" t="s">
        <v>25</v>
      </c>
      <c r="M126" s="6" t="s">
        <v>16</v>
      </c>
      <c r="N126" s="6" t="s">
        <v>16</v>
      </c>
      <c r="O126" s="6" t="s">
        <v>16</v>
      </c>
      <c r="P126" s="6" t="s">
        <v>16</v>
      </c>
      <c r="Q126" s="6" t="s">
        <v>16</v>
      </c>
      <c r="R126" s="6" t="s">
        <v>16</v>
      </c>
      <c r="S126" s="6" t="s">
        <v>26</v>
      </c>
      <c r="T126" s="7" t="s">
        <v>29</v>
      </c>
      <c r="U126" s="7" t="s">
        <v>30</v>
      </c>
      <c r="W126" t="str">
        <f t="shared" si="1"/>
        <v>- みなかみ     L S - C - - - D C C C C C C E +1 -2 290</v>
      </c>
    </row>
    <row r="127" spans="1:23">
      <c r="A127" s="3" t="s">
        <v>146</v>
      </c>
      <c r="B127" s="3" t="s">
        <v>162</v>
      </c>
      <c r="C127" s="5">
        <v>18</v>
      </c>
      <c r="D127" s="6">
        <v>270</v>
      </c>
      <c r="E127" s="6" t="s">
        <v>32</v>
      </c>
      <c r="F127" s="6" t="s">
        <v>23</v>
      </c>
      <c r="G127" s="6" t="s">
        <v>16</v>
      </c>
      <c r="H127" s="6" t="s">
        <v>24</v>
      </c>
      <c r="I127" s="6" t="s">
        <v>24</v>
      </c>
      <c r="J127" s="6" t="s">
        <v>24</v>
      </c>
      <c r="K127" s="6" t="s">
        <v>24</v>
      </c>
      <c r="L127" s="6" t="s">
        <v>24</v>
      </c>
      <c r="M127" s="6" t="s">
        <v>26</v>
      </c>
      <c r="N127" s="6" t="s">
        <v>16</v>
      </c>
      <c r="O127" s="6" t="s">
        <v>25</v>
      </c>
      <c r="P127" s="6" t="s">
        <v>16</v>
      </c>
      <c r="Q127" s="6" t="s">
        <v>25</v>
      </c>
      <c r="R127" s="6" t="s">
        <v>16</v>
      </c>
      <c r="S127" s="6" t="s">
        <v>25</v>
      </c>
      <c r="T127" s="7" t="s">
        <v>30</v>
      </c>
      <c r="U127" s="7" t="s">
        <v>30</v>
      </c>
      <c r="W127" t="str">
        <f t="shared" si="1"/>
        <v>- 属     R P C - - - - - E C D C D C D -2 -2 270</v>
      </c>
    </row>
    <row r="128" spans="1:23">
      <c r="A128" s="3" t="s">
        <v>163</v>
      </c>
      <c r="B128" s="4" t="s">
        <v>164</v>
      </c>
      <c r="C128" s="5">
        <v>18</v>
      </c>
      <c r="D128" s="6">
        <v>230</v>
      </c>
      <c r="E128" s="6" t="s">
        <v>22</v>
      </c>
      <c r="F128" s="6" t="s">
        <v>23</v>
      </c>
      <c r="G128" s="6" t="s">
        <v>24</v>
      </c>
      <c r="H128" s="6" t="s">
        <v>24</v>
      </c>
      <c r="I128" s="6" t="s">
        <v>24</v>
      </c>
      <c r="J128" s="6" t="s">
        <v>16</v>
      </c>
      <c r="K128" s="6" t="s">
        <v>24</v>
      </c>
      <c r="L128" s="6" t="s">
        <v>26</v>
      </c>
      <c r="M128" s="6" t="s">
        <v>16</v>
      </c>
      <c r="N128" s="6" t="s">
        <v>16</v>
      </c>
      <c r="O128" s="6" t="s">
        <v>16</v>
      </c>
      <c r="P128" s="6" t="s">
        <v>16</v>
      </c>
      <c r="Q128" s="6" t="s">
        <v>25</v>
      </c>
      <c r="R128" s="6" t="s">
        <v>25</v>
      </c>
      <c r="S128" s="6" t="s">
        <v>25</v>
      </c>
      <c r="T128" s="7" t="s">
        <v>27</v>
      </c>
      <c r="U128" s="7" t="s">
        <v>29</v>
      </c>
      <c r="W128" t="str">
        <f t="shared" si="1"/>
        <v>- 秋田     L P - - - C - E C C C C D D D 0 +1 230</v>
      </c>
    </row>
    <row r="129" spans="1:23">
      <c r="A129" s="3" t="s">
        <v>163</v>
      </c>
      <c r="B129" s="3" t="s">
        <v>165</v>
      </c>
      <c r="C129" s="5">
        <v>18</v>
      </c>
      <c r="D129" s="8">
        <v>220</v>
      </c>
      <c r="E129" s="8" t="s">
        <v>32</v>
      </c>
      <c r="F129" s="8" t="s">
        <v>23</v>
      </c>
      <c r="G129" s="8" t="s">
        <v>24</v>
      </c>
      <c r="H129" s="8" t="s">
        <v>24</v>
      </c>
      <c r="I129" s="8" t="s">
        <v>33</v>
      </c>
      <c r="J129" s="8" t="s">
        <v>25</v>
      </c>
      <c r="K129" s="8" t="s">
        <v>24</v>
      </c>
      <c r="L129" s="8" t="s">
        <v>24</v>
      </c>
      <c r="M129" s="8" t="s">
        <v>25</v>
      </c>
      <c r="N129" s="8" t="s">
        <v>16</v>
      </c>
      <c r="O129" s="8" t="s">
        <v>16</v>
      </c>
      <c r="P129" s="8" t="s">
        <v>25</v>
      </c>
      <c r="Q129" s="8" t="s">
        <v>16</v>
      </c>
      <c r="R129" s="8" t="s">
        <v>26</v>
      </c>
      <c r="S129" s="8" t="s">
        <v>16</v>
      </c>
      <c r="T129" s="9" t="s">
        <v>27</v>
      </c>
      <c r="U129" s="9" t="s">
        <v>27</v>
      </c>
      <c r="W129" t="str">
        <f t="shared" si="1"/>
        <v>- 勝呂     R P - - B D - - D C C D C E C 0 0 220</v>
      </c>
    </row>
    <row r="130" spans="1:23">
      <c r="A130" s="3" t="s">
        <v>163</v>
      </c>
      <c r="B130" s="3" t="s">
        <v>166</v>
      </c>
      <c r="C130" s="5">
        <v>18</v>
      </c>
      <c r="D130" s="6">
        <v>230</v>
      </c>
      <c r="E130" s="6" t="s">
        <v>32</v>
      </c>
      <c r="F130" s="6" t="s">
        <v>17</v>
      </c>
      <c r="G130" s="6" t="s">
        <v>24</v>
      </c>
      <c r="H130" s="6" t="s">
        <v>24</v>
      </c>
      <c r="I130" s="6" t="s">
        <v>24</v>
      </c>
      <c r="J130" s="6" t="s">
        <v>24</v>
      </c>
      <c r="K130" s="6" t="s">
        <v>16</v>
      </c>
      <c r="L130" s="6" t="s">
        <v>24</v>
      </c>
      <c r="M130" s="6" t="s">
        <v>25</v>
      </c>
      <c r="N130" s="6" t="s">
        <v>16</v>
      </c>
      <c r="O130" s="6" t="s">
        <v>25</v>
      </c>
      <c r="P130" s="6" t="s">
        <v>25</v>
      </c>
      <c r="Q130" s="6" t="s">
        <v>16</v>
      </c>
      <c r="R130" s="6" t="s">
        <v>26</v>
      </c>
      <c r="S130" s="6" t="s">
        <v>26</v>
      </c>
      <c r="T130" s="7" t="s">
        <v>27</v>
      </c>
      <c r="U130" s="7" t="s">
        <v>29</v>
      </c>
      <c r="W130" t="str">
        <f t="shared" si="1"/>
        <v>- 高見沢     R S - - - - C - D C D D C E E 0 +1 230</v>
      </c>
    </row>
    <row r="131" spans="1:23">
      <c r="A131" s="3" t="s">
        <v>163</v>
      </c>
      <c r="B131" s="3" t="s">
        <v>167</v>
      </c>
      <c r="C131" s="5">
        <v>18</v>
      </c>
      <c r="D131" s="6">
        <v>230</v>
      </c>
      <c r="E131" s="6" t="s">
        <v>32</v>
      </c>
      <c r="F131" s="6" t="s">
        <v>17</v>
      </c>
      <c r="G131" s="6" t="s">
        <v>26</v>
      </c>
      <c r="H131" s="6" t="s">
        <v>24</v>
      </c>
      <c r="I131" s="6" t="s">
        <v>24</v>
      </c>
      <c r="J131" s="6" t="s">
        <v>16</v>
      </c>
      <c r="K131" s="6" t="s">
        <v>24</v>
      </c>
      <c r="L131" s="6" t="s">
        <v>24</v>
      </c>
      <c r="M131" s="6" t="s">
        <v>16</v>
      </c>
      <c r="N131" s="6" t="s">
        <v>16</v>
      </c>
      <c r="O131" s="6" t="s">
        <v>25</v>
      </c>
      <c r="P131" s="6" t="s">
        <v>25</v>
      </c>
      <c r="Q131" s="6" t="s">
        <v>25</v>
      </c>
      <c r="R131" s="6" t="s">
        <v>26</v>
      </c>
      <c r="S131" s="6" t="s">
        <v>26</v>
      </c>
      <c r="T131" s="7" t="s">
        <v>30</v>
      </c>
      <c r="U131" s="7" t="s">
        <v>27</v>
      </c>
      <c r="W131" t="str">
        <f t="shared" si="1"/>
        <v>- 次田     R S E - - C - - C C D D D E E -2 0 230</v>
      </c>
    </row>
    <row r="132" spans="1:23">
      <c r="A132" s="3" t="s">
        <v>163</v>
      </c>
      <c r="B132" s="3" t="s">
        <v>168</v>
      </c>
      <c r="C132" s="5">
        <v>18</v>
      </c>
      <c r="D132" s="6">
        <v>270</v>
      </c>
      <c r="E132" s="6" t="s">
        <v>22</v>
      </c>
      <c r="F132" s="6" t="s">
        <v>23</v>
      </c>
      <c r="G132" s="6" t="s">
        <v>24</v>
      </c>
      <c r="H132" s="6" t="s">
        <v>24</v>
      </c>
      <c r="I132" s="6" t="s">
        <v>24</v>
      </c>
      <c r="J132" s="6" t="s">
        <v>16</v>
      </c>
      <c r="K132" s="6" t="s">
        <v>16</v>
      </c>
      <c r="L132" s="6" t="s">
        <v>24</v>
      </c>
      <c r="M132" s="6" t="s">
        <v>16</v>
      </c>
      <c r="N132" s="6" t="s">
        <v>25</v>
      </c>
      <c r="O132" s="6" t="s">
        <v>26</v>
      </c>
      <c r="P132" s="6" t="s">
        <v>16</v>
      </c>
      <c r="Q132" s="6" t="s">
        <v>25</v>
      </c>
      <c r="R132" s="6" t="s">
        <v>26</v>
      </c>
      <c r="S132" s="6" t="s">
        <v>25</v>
      </c>
      <c r="T132" s="7" t="s">
        <v>35</v>
      </c>
      <c r="U132" s="7" t="s">
        <v>29</v>
      </c>
      <c r="W132" t="str">
        <f t="shared" ref="W132:W195" si="2">"- "&amp;B132&amp;"     "&amp;E132&amp;" "&amp;F132&amp;" "&amp;G132&amp;" "&amp;H132&amp;" "&amp;I132&amp;" "&amp;J132&amp;" "&amp;K132&amp;" "&amp;L132&amp;" "&amp;M132&amp;" "&amp;N132&amp;" "&amp;O132&amp;" "&amp;P132&amp;" "&amp;Q132&amp;" "&amp;R132&amp;" "&amp;S132&amp;" "&amp;T132&amp;" "&amp;U132&amp;" "&amp;D132</f>
        <v>- 諸戸     L P - - - C C - C D E C D E D -1 +1 270</v>
      </c>
    </row>
    <row r="133" spans="1:23">
      <c r="A133" s="3" t="s">
        <v>163</v>
      </c>
      <c r="B133" s="3" t="s">
        <v>169</v>
      </c>
      <c r="C133" s="5">
        <v>18</v>
      </c>
      <c r="D133" s="6">
        <v>200</v>
      </c>
      <c r="E133" s="6" t="s">
        <v>32</v>
      </c>
      <c r="F133" s="6" t="s">
        <v>17</v>
      </c>
      <c r="G133" s="6" t="s">
        <v>16</v>
      </c>
      <c r="H133" s="6" t="s">
        <v>24</v>
      </c>
      <c r="I133" s="6" t="s">
        <v>16</v>
      </c>
      <c r="J133" s="6" t="s">
        <v>24</v>
      </c>
      <c r="K133" s="6" t="s">
        <v>24</v>
      </c>
      <c r="L133" s="6" t="s">
        <v>24</v>
      </c>
      <c r="M133" s="6" t="s">
        <v>16</v>
      </c>
      <c r="N133" s="6" t="s">
        <v>25</v>
      </c>
      <c r="O133" s="6" t="s">
        <v>25</v>
      </c>
      <c r="P133" s="6" t="s">
        <v>16</v>
      </c>
      <c r="Q133" s="6" t="s">
        <v>16</v>
      </c>
      <c r="R133" s="6" t="s">
        <v>25</v>
      </c>
      <c r="S133" s="6" t="s">
        <v>26</v>
      </c>
      <c r="T133" s="7" t="s">
        <v>27</v>
      </c>
      <c r="U133" s="7" t="s">
        <v>27</v>
      </c>
      <c r="W133" t="str">
        <f t="shared" si="2"/>
        <v>- 野添     R S C - C - - - C D D C C D E 0 0 200</v>
      </c>
    </row>
    <row r="134" spans="1:23">
      <c r="A134" s="3" t="s">
        <v>163</v>
      </c>
      <c r="B134" s="3" t="s">
        <v>170</v>
      </c>
      <c r="C134" s="5">
        <v>18</v>
      </c>
      <c r="D134" s="6">
        <v>220</v>
      </c>
      <c r="E134" s="6" t="s">
        <v>22</v>
      </c>
      <c r="F134" s="6" t="s">
        <v>17</v>
      </c>
      <c r="G134" s="6" t="s">
        <v>24</v>
      </c>
      <c r="H134" s="6" t="s">
        <v>24</v>
      </c>
      <c r="I134" s="6" t="s">
        <v>24</v>
      </c>
      <c r="J134" s="6" t="s">
        <v>24</v>
      </c>
      <c r="K134" s="6" t="s">
        <v>25</v>
      </c>
      <c r="L134" s="6" t="s">
        <v>25</v>
      </c>
      <c r="M134" s="6" t="s">
        <v>16</v>
      </c>
      <c r="N134" s="6" t="s">
        <v>16</v>
      </c>
      <c r="O134" s="6" t="s">
        <v>25</v>
      </c>
      <c r="P134" s="6" t="s">
        <v>25</v>
      </c>
      <c r="Q134" s="6" t="s">
        <v>16</v>
      </c>
      <c r="R134" s="6" t="s">
        <v>26</v>
      </c>
      <c r="S134" s="6" t="s">
        <v>25</v>
      </c>
      <c r="T134" s="7" t="s">
        <v>29</v>
      </c>
      <c r="U134" s="7" t="s">
        <v>27</v>
      </c>
      <c r="W134" t="str">
        <f t="shared" si="2"/>
        <v>- 小沼     L S - - - - D D C C D D C E D +1 0 220</v>
      </c>
    </row>
    <row r="135" spans="1:23">
      <c r="A135" s="3" t="s">
        <v>163</v>
      </c>
      <c r="B135" s="3" t="s">
        <v>171</v>
      </c>
      <c r="C135" s="5">
        <v>18</v>
      </c>
      <c r="D135" s="6">
        <v>280</v>
      </c>
      <c r="E135" s="6" t="s">
        <v>22</v>
      </c>
      <c r="F135" s="6" t="s">
        <v>17</v>
      </c>
      <c r="G135" s="6" t="s">
        <v>24</v>
      </c>
      <c r="H135" s="6" t="s">
        <v>24</v>
      </c>
      <c r="I135" s="6" t="s">
        <v>16</v>
      </c>
      <c r="J135" s="6" t="s">
        <v>25</v>
      </c>
      <c r="K135" s="6" t="s">
        <v>24</v>
      </c>
      <c r="L135" s="6" t="s">
        <v>24</v>
      </c>
      <c r="M135" s="6" t="s">
        <v>16</v>
      </c>
      <c r="N135" s="6" t="s">
        <v>25</v>
      </c>
      <c r="O135" s="6" t="s">
        <v>25</v>
      </c>
      <c r="P135" s="6" t="s">
        <v>25</v>
      </c>
      <c r="Q135" s="6" t="s">
        <v>16</v>
      </c>
      <c r="R135" s="6" t="s">
        <v>16</v>
      </c>
      <c r="S135" s="6" t="s">
        <v>25</v>
      </c>
      <c r="T135" s="7" t="s">
        <v>35</v>
      </c>
      <c r="U135" s="7" t="s">
        <v>27</v>
      </c>
      <c r="W135" t="str">
        <f t="shared" si="2"/>
        <v>- 朝比奈     L S - - C D - - C D D D C C D -1 0 280</v>
      </c>
    </row>
    <row r="136" spans="1:23">
      <c r="A136" s="3" t="s">
        <v>163</v>
      </c>
      <c r="B136" s="3" t="s">
        <v>172</v>
      </c>
      <c r="C136" s="5">
        <v>18</v>
      </c>
      <c r="D136" s="6">
        <v>230</v>
      </c>
      <c r="E136" s="6" t="s">
        <v>32</v>
      </c>
      <c r="F136" s="6" t="s">
        <v>17</v>
      </c>
      <c r="G136" s="6" t="s">
        <v>25</v>
      </c>
      <c r="H136" s="6" t="s">
        <v>24</v>
      </c>
      <c r="I136" s="6" t="s">
        <v>24</v>
      </c>
      <c r="J136" s="6" t="s">
        <v>24</v>
      </c>
      <c r="K136" s="6" t="s">
        <v>25</v>
      </c>
      <c r="L136" s="6" t="s">
        <v>16</v>
      </c>
      <c r="M136" s="6" t="s">
        <v>25</v>
      </c>
      <c r="N136" s="6" t="s">
        <v>25</v>
      </c>
      <c r="O136" s="6" t="s">
        <v>25</v>
      </c>
      <c r="P136" s="6" t="s">
        <v>33</v>
      </c>
      <c r="Q136" s="6" t="s">
        <v>25</v>
      </c>
      <c r="R136" s="6" t="s">
        <v>16</v>
      </c>
      <c r="S136" s="6" t="s">
        <v>26</v>
      </c>
      <c r="T136" s="7" t="s">
        <v>29</v>
      </c>
      <c r="U136" s="7" t="s">
        <v>30</v>
      </c>
      <c r="W136" t="str">
        <f t="shared" si="2"/>
        <v>- 石崎     R S D - - - D C D D D B D C E +1 -2 230</v>
      </c>
    </row>
    <row r="137" spans="1:23">
      <c r="A137" s="3" t="s">
        <v>163</v>
      </c>
      <c r="B137" s="3" t="s">
        <v>173</v>
      </c>
      <c r="C137" s="5">
        <v>18</v>
      </c>
      <c r="D137" s="6">
        <v>210</v>
      </c>
      <c r="E137" s="6" t="s">
        <v>32</v>
      </c>
      <c r="F137" s="6" t="s">
        <v>23</v>
      </c>
      <c r="G137" s="6" t="s">
        <v>25</v>
      </c>
      <c r="H137" s="6" t="s">
        <v>24</v>
      </c>
      <c r="I137" s="6" t="s">
        <v>24</v>
      </c>
      <c r="J137" s="6" t="s">
        <v>24</v>
      </c>
      <c r="K137" s="6" t="s">
        <v>24</v>
      </c>
      <c r="L137" s="6" t="s">
        <v>24</v>
      </c>
      <c r="M137" s="6" t="s">
        <v>16</v>
      </c>
      <c r="N137" s="6" t="s">
        <v>16</v>
      </c>
      <c r="O137" s="6" t="s">
        <v>25</v>
      </c>
      <c r="P137" s="6" t="s">
        <v>16</v>
      </c>
      <c r="Q137" s="6" t="s">
        <v>25</v>
      </c>
      <c r="R137" s="6" t="s">
        <v>26</v>
      </c>
      <c r="S137" s="6" t="s">
        <v>16</v>
      </c>
      <c r="T137" s="7" t="s">
        <v>29</v>
      </c>
      <c r="U137" s="7" t="s">
        <v>27</v>
      </c>
      <c r="W137" t="str">
        <f t="shared" si="2"/>
        <v>- 永見     R P D - - - - - C C D C D E C +1 0 210</v>
      </c>
    </row>
    <row r="138" spans="1:23">
      <c r="A138" s="3" t="s">
        <v>163</v>
      </c>
      <c r="B138" s="3" t="s">
        <v>174</v>
      </c>
      <c r="C138" s="5">
        <v>18</v>
      </c>
      <c r="D138" s="6">
        <v>200</v>
      </c>
      <c r="E138" s="6" t="s">
        <v>32</v>
      </c>
      <c r="F138" s="6" t="s">
        <v>23</v>
      </c>
      <c r="G138" s="6" t="s">
        <v>24</v>
      </c>
      <c r="H138" s="6" t="s">
        <v>16</v>
      </c>
      <c r="I138" s="6" t="s">
        <v>24</v>
      </c>
      <c r="J138" s="6" t="s">
        <v>25</v>
      </c>
      <c r="K138" s="6" t="s">
        <v>16</v>
      </c>
      <c r="L138" s="6" t="s">
        <v>24</v>
      </c>
      <c r="M138" s="6" t="s">
        <v>25</v>
      </c>
      <c r="N138" s="6" t="s">
        <v>25</v>
      </c>
      <c r="O138" s="6" t="s">
        <v>16</v>
      </c>
      <c r="P138" s="6" t="s">
        <v>25</v>
      </c>
      <c r="Q138" s="6" t="s">
        <v>25</v>
      </c>
      <c r="R138" s="6" t="s">
        <v>26</v>
      </c>
      <c r="S138" s="6" t="s">
        <v>26</v>
      </c>
      <c r="T138" s="7" t="s">
        <v>30</v>
      </c>
      <c r="U138" s="7" t="s">
        <v>27</v>
      </c>
      <c r="W138" t="str">
        <f t="shared" si="2"/>
        <v>- 高辻     R P - C - D C - D D C D D E E -2 0 200</v>
      </c>
    </row>
    <row r="139" spans="1:23">
      <c r="A139" s="3" t="s">
        <v>163</v>
      </c>
      <c r="B139" s="3" t="s">
        <v>175</v>
      </c>
      <c r="C139" s="5">
        <v>18</v>
      </c>
      <c r="D139" s="8">
        <v>260</v>
      </c>
      <c r="E139" s="8" t="s">
        <v>22</v>
      </c>
      <c r="F139" s="8" t="s">
        <v>23</v>
      </c>
      <c r="G139" s="8" t="s">
        <v>24</v>
      </c>
      <c r="H139" s="8" t="s">
        <v>25</v>
      </c>
      <c r="I139" s="8" t="s">
        <v>24</v>
      </c>
      <c r="J139" s="8" t="s">
        <v>25</v>
      </c>
      <c r="K139" s="8" t="s">
        <v>24</v>
      </c>
      <c r="L139" s="8" t="s">
        <v>24</v>
      </c>
      <c r="M139" s="8" t="s">
        <v>16</v>
      </c>
      <c r="N139" s="8" t="s">
        <v>16</v>
      </c>
      <c r="O139" s="8" t="s">
        <v>16</v>
      </c>
      <c r="P139" s="8" t="s">
        <v>25</v>
      </c>
      <c r="Q139" s="8" t="s">
        <v>16</v>
      </c>
      <c r="R139" s="8" t="s">
        <v>25</v>
      </c>
      <c r="S139" s="8" t="s">
        <v>25</v>
      </c>
      <c r="T139" s="9" t="s">
        <v>27</v>
      </c>
      <c r="U139" s="9" t="s">
        <v>27</v>
      </c>
      <c r="W139" t="str">
        <f t="shared" si="2"/>
        <v>- 比企     L P - D - D - - C C C D C D D 0 0 260</v>
      </c>
    </row>
    <row r="140" spans="1:23">
      <c r="A140" s="3" t="s">
        <v>163</v>
      </c>
      <c r="B140" s="3" t="s">
        <v>176</v>
      </c>
      <c r="C140" s="5">
        <v>18</v>
      </c>
      <c r="D140" s="8">
        <v>270</v>
      </c>
      <c r="E140" s="8" t="s">
        <v>32</v>
      </c>
      <c r="F140" s="8" t="s">
        <v>23</v>
      </c>
      <c r="G140" s="8" t="s">
        <v>24</v>
      </c>
      <c r="H140" s="8" t="s">
        <v>24</v>
      </c>
      <c r="I140" s="8" t="s">
        <v>25</v>
      </c>
      <c r="J140" s="8" t="s">
        <v>24</v>
      </c>
      <c r="K140" s="8" t="s">
        <v>16</v>
      </c>
      <c r="L140" s="8" t="s">
        <v>24</v>
      </c>
      <c r="M140" s="8" t="s">
        <v>25</v>
      </c>
      <c r="N140" s="8" t="s">
        <v>16</v>
      </c>
      <c r="O140" s="8" t="s">
        <v>25</v>
      </c>
      <c r="P140" s="8" t="s">
        <v>25</v>
      </c>
      <c r="Q140" s="8" t="s">
        <v>25</v>
      </c>
      <c r="R140" s="8" t="s">
        <v>25</v>
      </c>
      <c r="S140" s="8" t="s">
        <v>25</v>
      </c>
      <c r="T140" s="9" t="s">
        <v>30</v>
      </c>
      <c r="U140" s="9" t="s">
        <v>27</v>
      </c>
      <c r="W140" t="str">
        <f t="shared" si="2"/>
        <v>- 英     R P - - D - C - D C D D D D D -2 0 270</v>
      </c>
    </row>
    <row r="141" spans="1:23">
      <c r="A141" s="3" t="s">
        <v>163</v>
      </c>
      <c r="B141" s="3" t="s">
        <v>177</v>
      </c>
      <c r="C141" s="5">
        <v>18</v>
      </c>
      <c r="D141" s="8">
        <v>200</v>
      </c>
      <c r="E141" s="8" t="s">
        <v>22</v>
      </c>
      <c r="F141" s="8" t="s">
        <v>23</v>
      </c>
      <c r="G141" s="8" t="s">
        <v>24</v>
      </c>
      <c r="H141" s="8" t="s">
        <v>16</v>
      </c>
      <c r="I141" s="8" t="s">
        <v>25</v>
      </c>
      <c r="J141" s="8" t="s">
        <v>24</v>
      </c>
      <c r="K141" s="8" t="s">
        <v>24</v>
      </c>
      <c r="L141" s="8" t="s">
        <v>24</v>
      </c>
      <c r="M141" s="8" t="s">
        <v>25</v>
      </c>
      <c r="N141" s="8" t="s">
        <v>25</v>
      </c>
      <c r="O141" s="8" t="s">
        <v>25</v>
      </c>
      <c r="P141" s="8" t="s">
        <v>16</v>
      </c>
      <c r="Q141" s="8" t="s">
        <v>25</v>
      </c>
      <c r="R141" s="8" t="s">
        <v>26</v>
      </c>
      <c r="S141" s="8" t="s">
        <v>25</v>
      </c>
      <c r="T141" s="9" t="s">
        <v>27</v>
      </c>
      <c r="U141" s="9" t="s">
        <v>29</v>
      </c>
      <c r="W141" t="str">
        <f t="shared" si="2"/>
        <v>- 蒔田     L P - C D - - - D D D C D E D 0 +1 200</v>
      </c>
    </row>
    <row r="142" spans="1:23">
      <c r="A142" s="3" t="s">
        <v>163</v>
      </c>
      <c r="B142" s="3" t="s">
        <v>178</v>
      </c>
      <c r="C142" s="5">
        <v>18</v>
      </c>
      <c r="D142" s="8">
        <v>260</v>
      </c>
      <c r="E142" s="8" t="s">
        <v>32</v>
      </c>
      <c r="F142" s="8" t="s">
        <v>23</v>
      </c>
      <c r="G142" s="8" t="s">
        <v>24</v>
      </c>
      <c r="H142" s="8" t="s">
        <v>26</v>
      </c>
      <c r="I142" s="8" t="s">
        <v>24</v>
      </c>
      <c r="J142" s="8" t="s">
        <v>24</v>
      </c>
      <c r="K142" s="8" t="s">
        <v>16</v>
      </c>
      <c r="L142" s="8" t="s">
        <v>24</v>
      </c>
      <c r="M142" s="8" t="s">
        <v>16</v>
      </c>
      <c r="N142" s="8" t="s">
        <v>25</v>
      </c>
      <c r="O142" s="8" t="s">
        <v>25</v>
      </c>
      <c r="P142" s="8" t="s">
        <v>25</v>
      </c>
      <c r="Q142" s="8" t="s">
        <v>25</v>
      </c>
      <c r="R142" s="8" t="s">
        <v>25</v>
      </c>
      <c r="S142" s="8" t="s">
        <v>25</v>
      </c>
      <c r="T142" s="9" t="s">
        <v>27</v>
      </c>
      <c r="U142" s="9" t="s">
        <v>29</v>
      </c>
      <c r="W142" t="str">
        <f t="shared" si="2"/>
        <v>- 神野     R P - E - - C - C D D D D D D 0 +1 260</v>
      </c>
    </row>
    <row r="143" spans="1:23">
      <c r="A143" s="3" t="s">
        <v>163</v>
      </c>
      <c r="B143" s="3" t="s">
        <v>179</v>
      </c>
      <c r="C143" s="5">
        <v>18</v>
      </c>
      <c r="D143" s="8">
        <v>210</v>
      </c>
      <c r="E143" s="8" t="s">
        <v>32</v>
      </c>
      <c r="F143" s="8" t="s">
        <v>17</v>
      </c>
      <c r="G143" s="8" t="s">
        <v>24</v>
      </c>
      <c r="H143" s="8" t="s">
        <v>24</v>
      </c>
      <c r="I143" s="8" t="s">
        <v>16</v>
      </c>
      <c r="J143" s="8" t="s">
        <v>24</v>
      </c>
      <c r="K143" s="8" t="s">
        <v>24</v>
      </c>
      <c r="L143" s="8" t="s">
        <v>16</v>
      </c>
      <c r="M143" s="8" t="s">
        <v>25</v>
      </c>
      <c r="N143" s="8" t="s">
        <v>25</v>
      </c>
      <c r="O143" s="8" t="s">
        <v>16</v>
      </c>
      <c r="P143" s="8" t="s">
        <v>26</v>
      </c>
      <c r="Q143" s="8" t="s">
        <v>26</v>
      </c>
      <c r="R143" s="8" t="s">
        <v>26</v>
      </c>
      <c r="S143" s="8" t="s">
        <v>25</v>
      </c>
      <c r="T143" s="9" t="s">
        <v>29</v>
      </c>
      <c r="U143" s="9" t="s">
        <v>30</v>
      </c>
      <c r="W143" t="str">
        <f t="shared" si="2"/>
        <v>- 米原     R S - - C - - C D D C E E E D +1 -2 210</v>
      </c>
    </row>
    <row r="144" spans="1:23">
      <c r="A144" s="3" t="s">
        <v>180</v>
      </c>
      <c r="B144" s="4" t="s">
        <v>181</v>
      </c>
      <c r="C144" s="5">
        <v>18</v>
      </c>
      <c r="D144" s="6">
        <v>280</v>
      </c>
      <c r="E144" s="6" t="s">
        <v>32</v>
      </c>
      <c r="F144" s="6" t="s">
        <v>23</v>
      </c>
      <c r="G144" s="6" t="s">
        <v>24</v>
      </c>
      <c r="H144" s="6" t="s">
        <v>24</v>
      </c>
      <c r="I144" s="6" t="s">
        <v>24</v>
      </c>
      <c r="J144" s="6" t="s">
        <v>25</v>
      </c>
      <c r="K144" s="6" t="s">
        <v>24</v>
      </c>
      <c r="L144" s="6" t="s">
        <v>25</v>
      </c>
      <c r="M144" s="6" t="s">
        <v>16</v>
      </c>
      <c r="N144" s="6" t="s">
        <v>26</v>
      </c>
      <c r="O144" s="6" t="s">
        <v>33</v>
      </c>
      <c r="P144" s="6" t="s">
        <v>25</v>
      </c>
      <c r="Q144" s="6" t="s">
        <v>26</v>
      </c>
      <c r="R144" s="6" t="s">
        <v>25</v>
      </c>
      <c r="S144" s="6" t="s">
        <v>25</v>
      </c>
      <c r="T144" s="7" t="s">
        <v>27</v>
      </c>
      <c r="U144" s="7" t="s">
        <v>27</v>
      </c>
      <c r="W144" t="str">
        <f t="shared" si="2"/>
        <v>- 大崎守嗣     R P - - - D - D C E B D E D D 0 0 280</v>
      </c>
    </row>
    <row r="145" spans="1:23">
      <c r="A145" s="3" t="s">
        <v>180</v>
      </c>
      <c r="B145" s="4" t="s">
        <v>182</v>
      </c>
      <c r="C145" s="5">
        <v>18</v>
      </c>
      <c r="D145" s="6">
        <v>250</v>
      </c>
      <c r="E145" s="6" t="s">
        <v>32</v>
      </c>
      <c r="F145" s="6" t="s">
        <v>23</v>
      </c>
      <c r="G145" s="6" t="s">
        <v>26</v>
      </c>
      <c r="H145" s="6" t="s">
        <v>24</v>
      </c>
      <c r="I145" s="6" t="s">
        <v>24</v>
      </c>
      <c r="J145" s="6" t="s">
        <v>16</v>
      </c>
      <c r="K145" s="6" t="s">
        <v>24</v>
      </c>
      <c r="L145" s="6" t="s">
        <v>24</v>
      </c>
      <c r="M145" s="6" t="s">
        <v>16</v>
      </c>
      <c r="N145" s="6" t="s">
        <v>16</v>
      </c>
      <c r="O145" s="6" t="s">
        <v>16</v>
      </c>
      <c r="P145" s="6" t="s">
        <v>26</v>
      </c>
      <c r="Q145" s="6" t="s">
        <v>26</v>
      </c>
      <c r="R145" s="6" t="s">
        <v>25</v>
      </c>
      <c r="S145" s="6" t="s">
        <v>25</v>
      </c>
      <c r="T145" s="7" t="s">
        <v>30</v>
      </c>
      <c r="U145" s="7" t="s">
        <v>30</v>
      </c>
      <c r="W145" t="str">
        <f t="shared" si="2"/>
        <v>- 中山壮真     R P E - - C - - C C C E E D D -2 -2 250</v>
      </c>
    </row>
    <row r="146" spans="1:23">
      <c r="A146" s="3" t="s">
        <v>180</v>
      </c>
      <c r="B146" s="3" t="s">
        <v>183</v>
      </c>
      <c r="C146" s="5">
        <v>18</v>
      </c>
      <c r="D146" s="8">
        <v>270</v>
      </c>
      <c r="E146" s="8" t="s">
        <v>22</v>
      </c>
      <c r="F146" s="8" t="s">
        <v>17</v>
      </c>
      <c r="G146" s="8" t="s">
        <v>24</v>
      </c>
      <c r="H146" s="8" t="s">
        <v>16</v>
      </c>
      <c r="I146" s="8" t="s">
        <v>24</v>
      </c>
      <c r="J146" s="8" t="s">
        <v>24</v>
      </c>
      <c r="K146" s="8" t="s">
        <v>24</v>
      </c>
      <c r="L146" s="8" t="s">
        <v>24</v>
      </c>
      <c r="M146" s="8" t="s">
        <v>16</v>
      </c>
      <c r="N146" s="8" t="s">
        <v>25</v>
      </c>
      <c r="O146" s="8" t="s">
        <v>16</v>
      </c>
      <c r="P146" s="8" t="s">
        <v>26</v>
      </c>
      <c r="Q146" s="8" t="s">
        <v>26</v>
      </c>
      <c r="R146" s="8" t="s">
        <v>26</v>
      </c>
      <c r="S146" s="8" t="s">
        <v>25</v>
      </c>
      <c r="T146" s="9" t="s">
        <v>27</v>
      </c>
      <c r="U146" s="9" t="s">
        <v>35</v>
      </c>
      <c r="W146" t="str">
        <f t="shared" si="2"/>
        <v>- 中江怜大     L S - C - - - - C D C E E E D 0 -1 270</v>
      </c>
    </row>
    <row r="147" spans="1:23">
      <c r="A147" s="3" t="s">
        <v>180</v>
      </c>
      <c r="B147" s="3" t="s">
        <v>184</v>
      </c>
      <c r="C147" s="5">
        <v>18</v>
      </c>
      <c r="D147" s="8">
        <v>230</v>
      </c>
      <c r="E147" s="8" t="s">
        <v>32</v>
      </c>
      <c r="F147" s="8" t="s">
        <v>23</v>
      </c>
      <c r="G147" s="8" t="s">
        <v>25</v>
      </c>
      <c r="H147" s="8" t="s">
        <v>24</v>
      </c>
      <c r="I147" s="8" t="s">
        <v>16</v>
      </c>
      <c r="J147" s="8" t="s">
        <v>24</v>
      </c>
      <c r="K147" s="8" t="s">
        <v>24</v>
      </c>
      <c r="L147" s="8" t="s">
        <v>24</v>
      </c>
      <c r="M147" s="8" t="s">
        <v>16</v>
      </c>
      <c r="N147" s="8" t="s">
        <v>25</v>
      </c>
      <c r="O147" s="8" t="s">
        <v>16</v>
      </c>
      <c r="P147" s="8" t="s">
        <v>25</v>
      </c>
      <c r="Q147" s="8" t="s">
        <v>26</v>
      </c>
      <c r="R147" s="8" t="s">
        <v>16</v>
      </c>
      <c r="S147" s="8" t="s">
        <v>25</v>
      </c>
      <c r="T147" s="9" t="s">
        <v>35</v>
      </c>
      <c r="U147" s="9" t="s">
        <v>35</v>
      </c>
      <c r="W147" t="str">
        <f t="shared" si="2"/>
        <v>- 棟田嘉邑守     R P D - C - - - C D C D E C D -1 -1 230</v>
      </c>
    </row>
    <row r="148" spans="1:23">
      <c r="A148" s="3" t="s">
        <v>180</v>
      </c>
      <c r="B148" s="3" t="s">
        <v>185</v>
      </c>
      <c r="C148" s="5">
        <v>18</v>
      </c>
      <c r="D148" s="8">
        <v>210</v>
      </c>
      <c r="E148" s="8" t="s">
        <v>33</v>
      </c>
      <c r="F148" s="8" t="s">
        <v>17</v>
      </c>
      <c r="G148" s="8" t="s">
        <v>24</v>
      </c>
      <c r="H148" s="8" t="s">
        <v>24</v>
      </c>
      <c r="I148" s="8" t="s">
        <v>24</v>
      </c>
      <c r="J148" s="8" t="s">
        <v>25</v>
      </c>
      <c r="K148" s="8" t="s">
        <v>26</v>
      </c>
      <c r="L148" s="8" t="s">
        <v>24</v>
      </c>
      <c r="M148" s="8" t="s">
        <v>25</v>
      </c>
      <c r="N148" s="8" t="s">
        <v>25</v>
      </c>
      <c r="O148" s="8" t="s">
        <v>33</v>
      </c>
      <c r="P148" s="8" t="s">
        <v>25</v>
      </c>
      <c r="Q148" s="8" t="s">
        <v>16</v>
      </c>
      <c r="R148" s="8" t="s">
        <v>26</v>
      </c>
      <c r="S148" s="8" t="s">
        <v>25</v>
      </c>
      <c r="T148" s="9" t="s">
        <v>29</v>
      </c>
      <c r="U148" s="9" t="s">
        <v>30</v>
      </c>
      <c r="W148" t="str">
        <f t="shared" si="2"/>
        <v>- 井関聡作     B S - - - D E - D D B D C E D +1 -2 210</v>
      </c>
    </row>
    <row r="149" spans="1:23">
      <c r="A149" s="3" t="s">
        <v>180</v>
      </c>
      <c r="B149" s="4" t="s">
        <v>186</v>
      </c>
      <c r="C149" s="5">
        <v>18</v>
      </c>
      <c r="D149" s="6">
        <v>280</v>
      </c>
      <c r="E149" s="6" t="s">
        <v>22</v>
      </c>
      <c r="F149" s="6" t="s">
        <v>17</v>
      </c>
      <c r="G149" s="6" t="s">
        <v>24</v>
      </c>
      <c r="H149" s="6" t="s">
        <v>24</v>
      </c>
      <c r="I149" s="6" t="s">
        <v>25</v>
      </c>
      <c r="J149" s="6" t="s">
        <v>25</v>
      </c>
      <c r="K149" s="6" t="s">
        <v>25</v>
      </c>
      <c r="L149" s="6" t="s">
        <v>24</v>
      </c>
      <c r="M149" s="6" t="s">
        <v>25</v>
      </c>
      <c r="N149" s="6" t="s">
        <v>16</v>
      </c>
      <c r="O149" s="6" t="s">
        <v>16</v>
      </c>
      <c r="P149" s="6" t="s">
        <v>26</v>
      </c>
      <c r="Q149" s="6" t="s">
        <v>26</v>
      </c>
      <c r="R149" s="6" t="s">
        <v>26</v>
      </c>
      <c r="S149" s="6" t="s">
        <v>25</v>
      </c>
      <c r="T149" s="7" t="s">
        <v>27</v>
      </c>
      <c r="U149" s="7" t="s">
        <v>27</v>
      </c>
      <c r="W149" t="str">
        <f t="shared" si="2"/>
        <v>- 高宮春陽     L S - - D D D - D C C E E E D 0 0 280</v>
      </c>
    </row>
    <row r="150" spans="1:23">
      <c r="A150" s="3" t="s">
        <v>180</v>
      </c>
      <c r="B150" s="3" t="s">
        <v>187</v>
      </c>
      <c r="C150" s="5">
        <v>18</v>
      </c>
      <c r="D150" s="8">
        <v>260</v>
      </c>
      <c r="E150" s="8" t="s">
        <v>22</v>
      </c>
      <c r="F150" s="8" t="s">
        <v>17</v>
      </c>
      <c r="G150" s="8" t="s">
        <v>24</v>
      </c>
      <c r="H150" s="8" t="s">
        <v>25</v>
      </c>
      <c r="I150" s="8" t="s">
        <v>24</v>
      </c>
      <c r="J150" s="8" t="s">
        <v>24</v>
      </c>
      <c r="K150" s="8" t="s">
        <v>25</v>
      </c>
      <c r="L150" s="8" t="s">
        <v>26</v>
      </c>
      <c r="M150" s="8" t="s">
        <v>25</v>
      </c>
      <c r="N150" s="8" t="s">
        <v>16</v>
      </c>
      <c r="O150" s="8" t="s">
        <v>16</v>
      </c>
      <c r="P150" s="8" t="s">
        <v>26</v>
      </c>
      <c r="Q150" s="8" t="s">
        <v>16</v>
      </c>
      <c r="R150" s="8" t="s">
        <v>26</v>
      </c>
      <c r="S150" s="8" t="s">
        <v>25</v>
      </c>
      <c r="T150" s="9" t="s">
        <v>29</v>
      </c>
      <c r="U150" s="9" t="s">
        <v>27</v>
      </c>
      <c r="W150" t="str">
        <f t="shared" si="2"/>
        <v>- リチャード     L S - D - - D E D C C E C E D +1 0 260</v>
      </c>
    </row>
    <row r="151" spans="1:23">
      <c r="A151" s="3" t="s">
        <v>180</v>
      </c>
      <c r="B151" s="3" t="s">
        <v>188</v>
      </c>
      <c r="C151" s="5">
        <v>18</v>
      </c>
      <c r="D151" s="8">
        <v>230</v>
      </c>
      <c r="E151" s="8" t="s">
        <v>22</v>
      </c>
      <c r="F151" s="8" t="s">
        <v>23</v>
      </c>
      <c r="G151" s="8" t="s">
        <v>16</v>
      </c>
      <c r="H151" s="8" t="s">
        <v>26</v>
      </c>
      <c r="I151" s="8" t="s">
        <v>24</v>
      </c>
      <c r="J151" s="8" t="s">
        <v>25</v>
      </c>
      <c r="K151" s="8" t="s">
        <v>24</v>
      </c>
      <c r="L151" s="8" t="s">
        <v>24</v>
      </c>
      <c r="M151" s="8" t="s">
        <v>26</v>
      </c>
      <c r="N151" s="8" t="s">
        <v>25</v>
      </c>
      <c r="O151" s="8" t="s">
        <v>25</v>
      </c>
      <c r="P151" s="8" t="s">
        <v>25</v>
      </c>
      <c r="Q151" s="8" t="s">
        <v>25</v>
      </c>
      <c r="R151" s="8" t="s">
        <v>25</v>
      </c>
      <c r="S151" s="8" t="s">
        <v>16</v>
      </c>
      <c r="T151" s="9" t="s">
        <v>27</v>
      </c>
      <c r="U151" s="9" t="s">
        <v>30</v>
      </c>
      <c r="W151" t="str">
        <f t="shared" si="2"/>
        <v>- 中松來     L P C E - D - - E D D D D D C 0 -2 230</v>
      </c>
    </row>
    <row r="152" spans="1:23">
      <c r="A152" s="3" t="s">
        <v>180</v>
      </c>
      <c r="B152" s="3" t="s">
        <v>189</v>
      </c>
      <c r="C152" s="5">
        <v>18</v>
      </c>
      <c r="D152" s="8">
        <v>240</v>
      </c>
      <c r="E152" s="8" t="s">
        <v>22</v>
      </c>
      <c r="F152" s="8" t="s">
        <v>23</v>
      </c>
      <c r="G152" s="8" t="s">
        <v>24</v>
      </c>
      <c r="H152" s="8" t="s">
        <v>24</v>
      </c>
      <c r="I152" s="8" t="s">
        <v>16</v>
      </c>
      <c r="J152" s="8" t="s">
        <v>24</v>
      </c>
      <c r="K152" s="8" t="s">
        <v>24</v>
      </c>
      <c r="L152" s="8" t="s">
        <v>25</v>
      </c>
      <c r="M152" s="8" t="s">
        <v>25</v>
      </c>
      <c r="N152" s="8" t="s">
        <v>26</v>
      </c>
      <c r="O152" s="8" t="s">
        <v>16</v>
      </c>
      <c r="P152" s="8" t="s">
        <v>16</v>
      </c>
      <c r="Q152" s="8" t="s">
        <v>16</v>
      </c>
      <c r="R152" s="8" t="s">
        <v>25</v>
      </c>
      <c r="S152" s="8" t="s">
        <v>25</v>
      </c>
      <c r="T152" s="9" t="s">
        <v>30</v>
      </c>
      <c r="U152" s="9" t="s">
        <v>27</v>
      </c>
      <c r="W152" t="str">
        <f t="shared" si="2"/>
        <v>- 橋川架     L P - - C - - D D E C C C D D -2 0 240</v>
      </c>
    </row>
    <row r="153" spans="1:23">
      <c r="A153" s="3" t="s">
        <v>180</v>
      </c>
      <c r="B153" s="3" t="s">
        <v>190</v>
      </c>
      <c r="C153" s="5">
        <v>18</v>
      </c>
      <c r="D153" s="8">
        <v>270</v>
      </c>
      <c r="E153" s="8" t="s">
        <v>22</v>
      </c>
      <c r="F153" s="8" t="s">
        <v>23</v>
      </c>
      <c r="G153" s="8" t="s">
        <v>16</v>
      </c>
      <c r="H153" s="8" t="s">
        <v>24</v>
      </c>
      <c r="I153" s="8" t="s">
        <v>24</v>
      </c>
      <c r="J153" s="8" t="s">
        <v>24</v>
      </c>
      <c r="K153" s="8" t="s">
        <v>24</v>
      </c>
      <c r="L153" s="8" t="s">
        <v>24</v>
      </c>
      <c r="M153" s="8" t="s">
        <v>26</v>
      </c>
      <c r="N153" s="8" t="s">
        <v>25</v>
      </c>
      <c r="O153" s="8" t="s">
        <v>25</v>
      </c>
      <c r="P153" s="8" t="s">
        <v>26</v>
      </c>
      <c r="Q153" s="8" t="s">
        <v>25</v>
      </c>
      <c r="R153" s="8" t="s">
        <v>33</v>
      </c>
      <c r="S153" s="8" t="s">
        <v>26</v>
      </c>
      <c r="T153" s="9" t="s">
        <v>27</v>
      </c>
      <c r="U153" s="9" t="s">
        <v>29</v>
      </c>
      <c r="W153" t="str">
        <f t="shared" si="2"/>
        <v>- 鹿田匡哉     L P C - - - - - E D D E D B E 0 +1 270</v>
      </c>
    </row>
    <row r="154" spans="1:23">
      <c r="A154" s="3" t="s">
        <v>180</v>
      </c>
      <c r="B154" s="3" t="s">
        <v>191</v>
      </c>
      <c r="C154" s="5">
        <v>18</v>
      </c>
      <c r="D154" s="6">
        <v>250</v>
      </c>
      <c r="E154" s="6" t="s">
        <v>22</v>
      </c>
      <c r="F154" s="6" t="s">
        <v>17</v>
      </c>
      <c r="G154" s="6" t="s">
        <v>24</v>
      </c>
      <c r="H154" s="6" t="s">
        <v>25</v>
      </c>
      <c r="I154" s="6" t="s">
        <v>24</v>
      </c>
      <c r="J154" s="6" t="s">
        <v>24</v>
      </c>
      <c r="K154" s="6" t="s">
        <v>24</v>
      </c>
      <c r="L154" s="6" t="s">
        <v>16</v>
      </c>
      <c r="M154" s="6" t="s">
        <v>25</v>
      </c>
      <c r="N154" s="6" t="s">
        <v>16</v>
      </c>
      <c r="O154" s="6" t="s">
        <v>16</v>
      </c>
      <c r="P154" s="6" t="s">
        <v>26</v>
      </c>
      <c r="Q154" s="6" t="s">
        <v>26</v>
      </c>
      <c r="R154" s="6" t="s">
        <v>26</v>
      </c>
      <c r="S154" s="6" t="s">
        <v>25</v>
      </c>
      <c r="T154" s="7" t="s">
        <v>35</v>
      </c>
      <c r="U154" s="7" t="s">
        <v>30</v>
      </c>
      <c r="W154" t="str">
        <f t="shared" si="2"/>
        <v>- 三橋たいすけ     L S - D - - - C D C C E E E D -1 -2 250</v>
      </c>
    </row>
    <row r="155" spans="1:23">
      <c r="A155" s="3" t="s">
        <v>180</v>
      </c>
      <c r="B155" s="3" t="s">
        <v>192</v>
      </c>
      <c r="C155" s="5">
        <v>18</v>
      </c>
      <c r="D155" s="6">
        <v>240</v>
      </c>
      <c r="E155" s="6" t="s">
        <v>22</v>
      </c>
      <c r="F155" s="6" t="s">
        <v>23</v>
      </c>
      <c r="G155" s="6" t="s">
        <v>24</v>
      </c>
      <c r="H155" s="6" t="s">
        <v>24</v>
      </c>
      <c r="I155" s="6" t="s">
        <v>24</v>
      </c>
      <c r="J155" s="6" t="s">
        <v>24</v>
      </c>
      <c r="K155" s="6" t="s">
        <v>25</v>
      </c>
      <c r="L155" s="6" t="s">
        <v>25</v>
      </c>
      <c r="M155" s="6" t="s">
        <v>26</v>
      </c>
      <c r="N155" s="6" t="s">
        <v>25</v>
      </c>
      <c r="O155" s="6" t="s">
        <v>16</v>
      </c>
      <c r="P155" s="6" t="s">
        <v>26</v>
      </c>
      <c r="Q155" s="6" t="s">
        <v>25</v>
      </c>
      <c r="R155" s="6" t="s">
        <v>25</v>
      </c>
      <c r="S155" s="6" t="s">
        <v>25</v>
      </c>
      <c r="T155" s="7" t="s">
        <v>29</v>
      </c>
      <c r="U155" s="7" t="s">
        <v>29</v>
      </c>
      <c r="W155" t="str">
        <f t="shared" si="2"/>
        <v>- 立石芳三     L P - - - - D D E D C E D D D +1 +1 240</v>
      </c>
    </row>
    <row r="156" spans="1:23">
      <c r="A156" s="3" t="s">
        <v>180</v>
      </c>
      <c r="B156" s="3" t="s">
        <v>193</v>
      </c>
      <c r="C156" s="5">
        <v>18</v>
      </c>
      <c r="D156" s="6">
        <v>240</v>
      </c>
      <c r="E156" s="6" t="s">
        <v>22</v>
      </c>
      <c r="F156" s="6" t="s">
        <v>17</v>
      </c>
      <c r="G156" s="6" t="s">
        <v>24</v>
      </c>
      <c r="H156" s="6" t="s">
        <v>26</v>
      </c>
      <c r="I156" s="6" t="s">
        <v>24</v>
      </c>
      <c r="J156" s="6" t="s">
        <v>25</v>
      </c>
      <c r="K156" s="6" t="s">
        <v>24</v>
      </c>
      <c r="L156" s="6" t="s">
        <v>24</v>
      </c>
      <c r="M156" s="6" t="s">
        <v>16</v>
      </c>
      <c r="N156" s="6" t="s">
        <v>25</v>
      </c>
      <c r="O156" s="6" t="s">
        <v>16</v>
      </c>
      <c r="P156" s="6" t="s">
        <v>26</v>
      </c>
      <c r="Q156" s="6" t="s">
        <v>16</v>
      </c>
      <c r="R156" s="6" t="s">
        <v>26</v>
      </c>
      <c r="S156" s="6" t="s">
        <v>25</v>
      </c>
      <c r="T156" s="7" t="s">
        <v>27</v>
      </c>
      <c r="U156" s="7" t="s">
        <v>35</v>
      </c>
      <c r="W156" t="str">
        <f t="shared" si="2"/>
        <v>- 市村俊     L S - E - D - - C D C E C E D 0 -1 240</v>
      </c>
    </row>
    <row r="157" spans="1:23">
      <c r="A157" s="3" t="s">
        <v>180</v>
      </c>
      <c r="B157" s="3" t="s">
        <v>194</v>
      </c>
      <c r="C157" s="5">
        <v>18</v>
      </c>
      <c r="D157" s="6">
        <v>240</v>
      </c>
      <c r="E157" s="6" t="s">
        <v>32</v>
      </c>
      <c r="F157" s="6" t="s">
        <v>17</v>
      </c>
      <c r="G157" s="6" t="s">
        <v>24</v>
      </c>
      <c r="H157" s="6" t="s">
        <v>24</v>
      </c>
      <c r="I157" s="6" t="s">
        <v>24</v>
      </c>
      <c r="J157" s="6" t="s">
        <v>25</v>
      </c>
      <c r="K157" s="6" t="s">
        <v>25</v>
      </c>
      <c r="L157" s="6" t="s">
        <v>24</v>
      </c>
      <c r="M157" s="6" t="s">
        <v>16</v>
      </c>
      <c r="N157" s="6" t="s">
        <v>25</v>
      </c>
      <c r="O157" s="6" t="s">
        <v>16</v>
      </c>
      <c r="P157" s="6" t="s">
        <v>25</v>
      </c>
      <c r="Q157" s="6" t="s">
        <v>25</v>
      </c>
      <c r="R157" s="6" t="s">
        <v>25</v>
      </c>
      <c r="S157" s="6" t="s">
        <v>25</v>
      </c>
      <c r="T157" s="7" t="s">
        <v>27</v>
      </c>
      <c r="U157" s="7" t="s">
        <v>35</v>
      </c>
      <c r="W157" t="str">
        <f t="shared" si="2"/>
        <v>- 宍田雄李苑     R S - - - D D - C D C D D D D 0 -1 240</v>
      </c>
    </row>
    <row r="158" spans="1:23">
      <c r="A158" s="3" t="s">
        <v>180</v>
      </c>
      <c r="B158" s="3" t="s">
        <v>195</v>
      </c>
      <c r="C158" s="5">
        <v>18</v>
      </c>
      <c r="D158" s="6">
        <v>270</v>
      </c>
      <c r="E158" s="6" t="s">
        <v>22</v>
      </c>
      <c r="F158" s="6" t="s">
        <v>23</v>
      </c>
      <c r="G158" s="6" t="s">
        <v>25</v>
      </c>
      <c r="H158" s="6" t="s">
        <v>24</v>
      </c>
      <c r="I158" s="6" t="s">
        <v>24</v>
      </c>
      <c r="J158" s="6" t="s">
        <v>24</v>
      </c>
      <c r="K158" s="6" t="s">
        <v>24</v>
      </c>
      <c r="L158" s="6" t="s">
        <v>16</v>
      </c>
      <c r="M158" s="6" t="s">
        <v>25</v>
      </c>
      <c r="N158" s="6" t="s">
        <v>25</v>
      </c>
      <c r="O158" s="6" t="s">
        <v>16</v>
      </c>
      <c r="P158" s="6" t="s">
        <v>25</v>
      </c>
      <c r="Q158" s="6" t="s">
        <v>25</v>
      </c>
      <c r="R158" s="6" t="s">
        <v>26</v>
      </c>
      <c r="S158" s="6" t="s">
        <v>25</v>
      </c>
      <c r="T158" s="7" t="s">
        <v>27</v>
      </c>
      <c r="U158" s="7" t="s">
        <v>30</v>
      </c>
      <c r="W158" t="str">
        <f t="shared" si="2"/>
        <v>- 清野悠誠     L P D - - - - C D D C D D E D 0 -2 270</v>
      </c>
    </row>
    <row r="159" spans="1:23">
      <c r="A159" s="3" t="s">
        <v>196</v>
      </c>
      <c r="B159" s="4" t="s">
        <v>197</v>
      </c>
      <c r="C159" s="5">
        <v>18</v>
      </c>
      <c r="D159" s="6">
        <v>290</v>
      </c>
      <c r="E159" s="6" t="s">
        <v>22</v>
      </c>
      <c r="F159" s="6" t="s">
        <v>17</v>
      </c>
      <c r="G159" s="6" t="s">
        <v>26</v>
      </c>
      <c r="H159" s="6" t="s">
        <v>16</v>
      </c>
      <c r="I159" s="6" t="s">
        <v>24</v>
      </c>
      <c r="J159" s="6" t="s">
        <v>24</v>
      </c>
      <c r="K159" s="6" t="s">
        <v>24</v>
      </c>
      <c r="L159" s="6" t="s">
        <v>24</v>
      </c>
      <c r="M159" s="6" t="s">
        <v>16</v>
      </c>
      <c r="N159" s="6" t="s">
        <v>33</v>
      </c>
      <c r="O159" s="6" t="s">
        <v>25</v>
      </c>
      <c r="P159" s="6" t="s">
        <v>25</v>
      </c>
      <c r="Q159" s="6" t="s">
        <v>25</v>
      </c>
      <c r="R159" s="6" t="s">
        <v>16</v>
      </c>
      <c r="S159" s="6" t="s">
        <v>25</v>
      </c>
      <c r="T159" s="7" t="s">
        <v>27</v>
      </c>
      <c r="U159" s="7" t="s">
        <v>29</v>
      </c>
      <c r="W159" t="str">
        <f t="shared" si="2"/>
        <v>- 皆川     L S E C - - - - C B D D D C D 0 +1 290</v>
      </c>
    </row>
    <row r="160" spans="1:23">
      <c r="A160" s="3" t="s">
        <v>196</v>
      </c>
      <c r="B160" s="4" t="s">
        <v>198</v>
      </c>
      <c r="C160" s="5">
        <v>18</v>
      </c>
      <c r="D160" s="6">
        <v>280</v>
      </c>
      <c r="E160" s="6" t="s">
        <v>22</v>
      </c>
      <c r="F160" s="6" t="s">
        <v>23</v>
      </c>
      <c r="G160" s="6" t="s">
        <v>26</v>
      </c>
      <c r="H160" s="6" t="s">
        <v>25</v>
      </c>
      <c r="I160" s="6" t="s">
        <v>24</v>
      </c>
      <c r="J160" s="6" t="s">
        <v>24</v>
      </c>
      <c r="K160" s="6" t="s">
        <v>24</v>
      </c>
      <c r="L160" s="6" t="s">
        <v>24</v>
      </c>
      <c r="M160" s="6" t="s">
        <v>16</v>
      </c>
      <c r="N160" s="6" t="s">
        <v>25</v>
      </c>
      <c r="O160" s="6" t="s">
        <v>25</v>
      </c>
      <c r="P160" s="6" t="s">
        <v>25</v>
      </c>
      <c r="Q160" s="6" t="s">
        <v>25</v>
      </c>
      <c r="R160" s="6" t="s">
        <v>16</v>
      </c>
      <c r="S160" s="6" t="s">
        <v>16</v>
      </c>
      <c r="T160" s="7" t="s">
        <v>27</v>
      </c>
      <c r="U160" s="7" t="s">
        <v>27</v>
      </c>
      <c r="W160" t="str">
        <f t="shared" si="2"/>
        <v>- 倉橋     L P E D - - - - C D D D D C C 0 0 280</v>
      </c>
    </row>
    <row r="161" spans="1:23">
      <c r="A161" s="3" t="s">
        <v>196</v>
      </c>
      <c r="B161" s="4" t="s">
        <v>199</v>
      </c>
      <c r="C161" s="5">
        <v>18</v>
      </c>
      <c r="D161" s="6">
        <v>270</v>
      </c>
      <c r="E161" s="6" t="s">
        <v>32</v>
      </c>
      <c r="F161" s="6" t="s">
        <v>17</v>
      </c>
      <c r="G161" s="6" t="s">
        <v>16</v>
      </c>
      <c r="H161" s="6" t="s">
        <v>24</v>
      </c>
      <c r="I161" s="6" t="s">
        <v>16</v>
      </c>
      <c r="J161" s="6" t="s">
        <v>24</v>
      </c>
      <c r="K161" s="6" t="s">
        <v>24</v>
      </c>
      <c r="L161" s="6" t="s">
        <v>24</v>
      </c>
      <c r="M161" s="6" t="s">
        <v>16</v>
      </c>
      <c r="N161" s="6" t="s">
        <v>25</v>
      </c>
      <c r="O161" s="6" t="s">
        <v>25</v>
      </c>
      <c r="P161" s="6" t="s">
        <v>25</v>
      </c>
      <c r="Q161" s="6" t="s">
        <v>16</v>
      </c>
      <c r="R161" s="6" t="s">
        <v>25</v>
      </c>
      <c r="S161" s="6" t="s">
        <v>25</v>
      </c>
      <c r="T161" s="7" t="s">
        <v>35</v>
      </c>
      <c r="U161" s="7" t="s">
        <v>29</v>
      </c>
      <c r="W161" t="str">
        <f t="shared" si="2"/>
        <v>- 岩村     R S C - C - - - C D D D C D D -1 +1 270</v>
      </c>
    </row>
    <row r="162" spans="1:23">
      <c r="A162" s="3" t="s">
        <v>196</v>
      </c>
      <c r="B162" s="3" t="s">
        <v>200</v>
      </c>
      <c r="C162" s="5">
        <v>18</v>
      </c>
      <c r="D162" s="8">
        <v>220</v>
      </c>
      <c r="E162" s="8" t="s">
        <v>32</v>
      </c>
      <c r="F162" s="8" t="s">
        <v>17</v>
      </c>
      <c r="G162" s="8" t="s">
        <v>24</v>
      </c>
      <c r="H162" s="8" t="s">
        <v>24</v>
      </c>
      <c r="I162" s="8" t="s">
        <v>24</v>
      </c>
      <c r="J162" s="8" t="s">
        <v>24</v>
      </c>
      <c r="K162" s="8" t="s">
        <v>24</v>
      </c>
      <c r="L162" s="8" t="s">
        <v>25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25</v>
      </c>
      <c r="R162" s="8" t="s">
        <v>16</v>
      </c>
      <c r="S162" s="8" t="s">
        <v>25</v>
      </c>
      <c r="T162" s="9" t="s">
        <v>27</v>
      </c>
      <c r="U162" s="9" t="s">
        <v>29</v>
      </c>
      <c r="W162" t="str">
        <f t="shared" si="2"/>
        <v>- 辻井     R S - - - - - D D D D D D C D 0 +1 220</v>
      </c>
    </row>
    <row r="163" spans="1:23">
      <c r="A163" s="3" t="s">
        <v>196</v>
      </c>
      <c r="B163" s="3" t="s">
        <v>201</v>
      </c>
      <c r="C163" s="5">
        <v>18</v>
      </c>
      <c r="D163" s="8">
        <v>220</v>
      </c>
      <c r="E163" s="8" t="s">
        <v>22</v>
      </c>
      <c r="F163" s="8" t="s">
        <v>17</v>
      </c>
      <c r="G163" s="8" t="s">
        <v>24</v>
      </c>
      <c r="H163" s="8" t="s">
        <v>26</v>
      </c>
      <c r="I163" s="8" t="s">
        <v>24</v>
      </c>
      <c r="J163" s="8" t="s">
        <v>25</v>
      </c>
      <c r="K163" s="8" t="s">
        <v>24</v>
      </c>
      <c r="L163" s="8" t="s">
        <v>25</v>
      </c>
      <c r="M163" s="8" t="s">
        <v>16</v>
      </c>
      <c r="N163" s="8" t="s">
        <v>25</v>
      </c>
      <c r="O163" s="8" t="s">
        <v>16</v>
      </c>
      <c r="P163" s="8" t="s">
        <v>16</v>
      </c>
      <c r="Q163" s="8" t="s">
        <v>16</v>
      </c>
      <c r="R163" s="8" t="s">
        <v>16</v>
      </c>
      <c r="S163" s="8" t="s">
        <v>25</v>
      </c>
      <c r="T163" s="9" t="s">
        <v>35</v>
      </c>
      <c r="U163" s="9" t="s">
        <v>30</v>
      </c>
      <c r="W163" t="str">
        <f t="shared" si="2"/>
        <v>- 安川     L S - E - D - D C D C C C C D -1 -2 220</v>
      </c>
    </row>
    <row r="164" spans="1:23">
      <c r="A164" s="3" t="s">
        <v>196</v>
      </c>
      <c r="B164" s="4" t="s">
        <v>202</v>
      </c>
      <c r="C164" s="5">
        <v>18</v>
      </c>
      <c r="D164" s="6">
        <v>220</v>
      </c>
      <c r="E164" s="6" t="s">
        <v>32</v>
      </c>
      <c r="F164" s="6" t="s">
        <v>23</v>
      </c>
      <c r="G164" s="6" t="s">
        <v>24</v>
      </c>
      <c r="H164" s="6" t="s">
        <v>24</v>
      </c>
      <c r="I164" s="6" t="s">
        <v>25</v>
      </c>
      <c r="J164" s="6" t="s">
        <v>25</v>
      </c>
      <c r="K164" s="6" t="s">
        <v>16</v>
      </c>
      <c r="L164" s="6" t="s">
        <v>24</v>
      </c>
      <c r="M164" s="6" t="s">
        <v>16</v>
      </c>
      <c r="N164" s="6" t="s">
        <v>16</v>
      </c>
      <c r="O164" s="6" t="s">
        <v>25</v>
      </c>
      <c r="P164" s="6" t="s">
        <v>26</v>
      </c>
      <c r="Q164" s="6" t="s">
        <v>25</v>
      </c>
      <c r="R164" s="6" t="s">
        <v>26</v>
      </c>
      <c r="S164" s="6" t="s">
        <v>25</v>
      </c>
      <c r="T164" s="7" t="s">
        <v>27</v>
      </c>
      <c r="U164" s="7" t="s">
        <v>27</v>
      </c>
      <c r="W164" t="str">
        <f t="shared" si="2"/>
        <v>- 高良     R P - - D D C - C C D E D E D 0 0 220</v>
      </c>
    </row>
    <row r="165" spans="1:23">
      <c r="A165" s="3" t="s">
        <v>196</v>
      </c>
      <c r="B165" s="3" t="s">
        <v>203</v>
      </c>
      <c r="C165" s="5">
        <v>18</v>
      </c>
      <c r="D165" s="8">
        <v>250</v>
      </c>
      <c r="E165" s="8" t="s">
        <v>22</v>
      </c>
      <c r="F165" s="8" t="s">
        <v>17</v>
      </c>
      <c r="G165" s="8" t="s">
        <v>16</v>
      </c>
      <c r="H165" s="8" t="s">
        <v>24</v>
      </c>
      <c r="I165" s="8" t="s">
        <v>24</v>
      </c>
      <c r="J165" s="8" t="s">
        <v>24</v>
      </c>
      <c r="K165" s="8" t="s">
        <v>24</v>
      </c>
      <c r="L165" s="8" t="s">
        <v>24</v>
      </c>
      <c r="M165" s="8" t="s">
        <v>25</v>
      </c>
      <c r="N165" s="8" t="s">
        <v>25</v>
      </c>
      <c r="O165" s="8" t="s">
        <v>16</v>
      </c>
      <c r="P165" s="8" t="s">
        <v>16</v>
      </c>
      <c r="Q165" s="8" t="s">
        <v>33</v>
      </c>
      <c r="R165" s="8" t="s">
        <v>26</v>
      </c>
      <c r="S165" s="8" t="s">
        <v>25</v>
      </c>
      <c r="T165" s="9" t="s">
        <v>27</v>
      </c>
      <c r="U165" s="9" t="s">
        <v>27</v>
      </c>
      <c r="W165" t="str">
        <f t="shared" si="2"/>
        <v>- 茨木     L S C - - - - - D D C C B E D 0 0 250</v>
      </c>
    </row>
    <row r="166" spans="1:23">
      <c r="A166" s="3" t="s">
        <v>196</v>
      </c>
      <c r="B166" s="3" t="s">
        <v>204</v>
      </c>
      <c r="C166" s="5">
        <v>18</v>
      </c>
      <c r="D166" s="8">
        <v>250</v>
      </c>
      <c r="E166" s="8" t="s">
        <v>32</v>
      </c>
      <c r="F166" s="8" t="s">
        <v>17</v>
      </c>
      <c r="G166" s="8" t="s">
        <v>16</v>
      </c>
      <c r="H166" s="8" t="s">
        <v>24</v>
      </c>
      <c r="I166" s="8" t="s">
        <v>26</v>
      </c>
      <c r="J166" s="8" t="s">
        <v>24</v>
      </c>
      <c r="K166" s="8" t="s">
        <v>25</v>
      </c>
      <c r="L166" s="8" t="s">
        <v>24</v>
      </c>
      <c r="M166" s="8" t="s">
        <v>25</v>
      </c>
      <c r="N166" s="8" t="s">
        <v>16</v>
      </c>
      <c r="O166" s="8" t="s">
        <v>25</v>
      </c>
      <c r="P166" s="8" t="s">
        <v>26</v>
      </c>
      <c r="Q166" s="8" t="s">
        <v>26</v>
      </c>
      <c r="R166" s="8" t="s">
        <v>26</v>
      </c>
      <c r="S166" s="8" t="s">
        <v>25</v>
      </c>
      <c r="T166" s="9" t="s">
        <v>27</v>
      </c>
      <c r="U166" s="9" t="s">
        <v>30</v>
      </c>
      <c r="W166" t="str">
        <f t="shared" si="2"/>
        <v>- 竹越     R S C - E - D - D C D E E E D 0 -2 250</v>
      </c>
    </row>
    <row r="167" spans="1:23">
      <c r="A167" s="3" t="s">
        <v>196</v>
      </c>
      <c r="B167" s="3" t="s">
        <v>205</v>
      </c>
      <c r="C167" s="5">
        <v>18</v>
      </c>
      <c r="D167" s="6">
        <v>260</v>
      </c>
      <c r="E167" s="6" t="s">
        <v>32</v>
      </c>
      <c r="F167" s="6" t="s">
        <v>17</v>
      </c>
      <c r="G167" s="6" t="s">
        <v>24</v>
      </c>
      <c r="H167" s="6" t="s">
        <v>16</v>
      </c>
      <c r="I167" s="6" t="s">
        <v>24</v>
      </c>
      <c r="J167" s="6" t="s">
        <v>24</v>
      </c>
      <c r="K167" s="6" t="s">
        <v>26</v>
      </c>
      <c r="L167" s="6" t="s">
        <v>24</v>
      </c>
      <c r="M167" s="6" t="s">
        <v>25</v>
      </c>
      <c r="N167" s="6" t="s">
        <v>25</v>
      </c>
      <c r="O167" s="6" t="s">
        <v>25</v>
      </c>
      <c r="P167" s="6" t="s">
        <v>25</v>
      </c>
      <c r="Q167" s="6" t="s">
        <v>16</v>
      </c>
      <c r="R167" s="6" t="s">
        <v>25</v>
      </c>
      <c r="S167" s="6" t="s">
        <v>25</v>
      </c>
      <c r="T167" s="7" t="s">
        <v>30</v>
      </c>
      <c r="U167" s="7" t="s">
        <v>30</v>
      </c>
      <c r="W167" t="str">
        <f t="shared" si="2"/>
        <v>- 新垣     R S - C - - E - D D D D C D D -2 -2 260</v>
      </c>
    </row>
    <row r="168" spans="1:23">
      <c r="A168" s="3" t="s">
        <v>196</v>
      </c>
      <c r="B168" s="3" t="s">
        <v>206</v>
      </c>
      <c r="C168" s="5">
        <v>18</v>
      </c>
      <c r="D168" s="6">
        <v>210</v>
      </c>
      <c r="E168" s="6" t="s">
        <v>32</v>
      </c>
      <c r="F168" s="6" t="s">
        <v>23</v>
      </c>
      <c r="G168" s="6" t="s">
        <v>25</v>
      </c>
      <c r="H168" s="6" t="s">
        <v>24</v>
      </c>
      <c r="I168" s="6" t="s">
        <v>25</v>
      </c>
      <c r="J168" s="6" t="s">
        <v>24</v>
      </c>
      <c r="K168" s="6" t="s">
        <v>24</v>
      </c>
      <c r="L168" s="6" t="s">
        <v>24</v>
      </c>
      <c r="M168" s="6" t="s">
        <v>16</v>
      </c>
      <c r="N168" s="6" t="s">
        <v>25</v>
      </c>
      <c r="O168" s="6" t="s">
        <v>16</v>
      </c>
      <c r="P168" s="6" t="s">
        <v>16</v>
      </c>
      <c r="Q168" s="6" t="s">
        <v>16</v>
      </c>
      <c r="R168" s="6" t="s">
        <v>26</v>
      </c>
      <c r="S168" s="6" t="s">
        <v>25</v>
      </c>
      <c r="T168" s="7" t="s">
        <v>29</v>
      </c>
      <c r="U168" s="7" t="s">
        <v>27</v>
      </c>
      <c r="W168" t="str">
        <f t="shared" si="2"/>
        <v>- 半田     R P D - D - - - C D C C C E D +1 0 210</v>
      </c>
    </row>
    <row r="169" spans="1:23">
      <c r="A169" s="3" t="s">
        <v>196</v>
      </c>
      <c r="B169" s="3" t="s">
        <v>207</v>
      </c>
      <c r="C169" s="5">
        <v>18</v>
      </c>
      <c r="D169" s="6">
        <v>260</v>
      </c>
      <c r="E169" s="6" t="s">
        <v>33</v>
      </c>
      <c r="F169" s="6" t="s">
        <v>23</v>
      </c>
      <c r="G169" s="6" t="s">
        <v>25</v>
      </c>
      <c r="H169" s="6" t="s">
        <v>24</v>
      </c>
      <c r="I169" s="6" t="s">
        <v>24</v>
      </c>
      <c r="J169" s="6" t="s">
        <v>24</v>
      </c>
      <c r="K169" s="6" t="s">
        <v>24</v>
      </c>
      <c r="L169" s="6" t="s">
        <v>16</v>
      </c>
      <c r="M169" s="6" t="s">
        <v>25</v>
      </c>
      <c r="N169" s="6" t="s">
        <v>25</v>
      </c>
      <c r="O169" s="6" t="s">
        <v>25</v>
      </c>
      <c r="P169" s="6" t="s">
        <v>16</v>
      </c>
      <c r="Q169" s="6" t="s">
        <v>25</v>
      </c>
      <c r="R169" s="6" t="s">
        <v>16</v>
      </c>
      <c r="S169" s="6" t="s">
        <v>25</v>
      </c>
      <c r="T169" s="7" t="s">
        <v>27</v>
      </c>
      <c r="U169" s="7" t="s">
        <v>30</v>
      </c>
      <c r="W169" t="str">
        <f t="shared" si="2"/>
        <v>- 久野     B P D - - - - C D D D C D C D 0 -2 260</v>
      </c>
    </row>
    <row r="170" spans="1:23">
      <c r="A170" s="3" t="s">
        <v>196</v>
      </c>
      <c r="B170" s="3" t="s">
        <v>208</v>
      </c>
      <c r="C170" s="5">
        <v>18</v>
      </c>
      <c r="D170" s="6">
        <v>210</v>
      </c>
      <c r="E170" s="6" t="s">
        <v>33</v>
      </c>
      <c r="F170" s="6" t="s">
        <v>23</v>
      </c>
      <c r="G170" s="6" t="s">
        <v>24</v>
      </c>
      <c r="H170" s="6" t="s">
        <v>24</v>
      </c>
      <c r="I170" s="6" t="s">
        <v>24</v>
      </c>
      <c r="J170" s="6" t="s">
        <v>24</v>
      </c>
      <c r="K170" s="6" t="s">
        <v>16</v>
      </c>
      <c r="L170" s="6" t="s">
        <v>16</v>
      </c>
      <c r="M170" s="6" t="s">
        <v>25</v>
      </c>
      <c r="N170" s="6" t="s">
        <v>25</v>
      </c>
      <c r="O170" s="6" t="s">
        <v>16</v>
      </c>
      <c r="P170" s="6" t="s">
        <v>26</v>
      </c>
      <c r="Q170" s="6" t="s">
        <v>16</v>
      </c>
      <c r="R170" s="6" t="s">
        <v>26</v>
      </c>
      <c r="S170" s="6" t="s">
        <v>25</v>
      </c>
      <c r="T170" s="7" t="s">
        <v>27</v>
      </c>
      <c r="U170" s="7" t="s">
        <v>29</v>
      </c>
      <c r="W170" t="str">
        <f t="shared" si="2"/>
        <v>- 石原     B P - - - - C C D D C E C E D 0 +1 210</v>
      </c>
    </row>
    <row r="171" spans="1:23">
      <c r="A171" s="3" t="s">
        <v>196</v>
      </c>
      <c r="B171" s="3" t="s">
        <v>209</v>
      </c>
      <c r="C171" s="5">
        <v>18</v>
      </c>
      <c r="D171" s="6">
        <v>210</v>
      </c>
      <c r="E171" s="6" t="s">
        <v>32</v>
      </c>
      <c r="F171" s="6" t="s">
        <v>23</v>
      </c>
      <c r="G171" s="6" t="s">
        <v>24</v>
      </c>
      <c r="H171" s="6" t="s">
        <v>24</v>
      </c>
      <c r="I171" s="6" t="s">
        <v>24</v>
      </c>
      <c r="J171" s="6" t="s">
        <v>24</v>
      </c>
      <c r="K171" s="6" t="s">
        <v>24</v>
      </c>
      <c r="L171" s="6" t="s">
        <v>25</v>
      </c>
      <c r="M171" s="6" t="s">
        <v>16</v>
      </c>
      <c r="N171" s="6" t="s">
        <v>25</v>
      </c>
      <c r="O171" s="6" t="s">
        <v>25</v>
      </c>
      <c r="P171" s="6" t="s">
        <v>16</v>
      </c>
      <c r="Q171" s="6" t="s">
        <v>25</v>
      </c>
      <c r="R171" s="6" t="s">
        <v>26</v>
      </c>
      <c r="S171" s="6" t="s">
        <v>25</v>
      </c>
      <c r="T171" s="7" t="s">
        <v>27</v>
      </c>
      <c r="U171" s="7" t="s">
        <v>35</v>
      </c>
      <c r="W171" t="str">
        <f t="shared" si="2"/>
        <v>- 西島     R P - - - - - D C D D C D E D 0 -1 210</v>
      </c>
    </row>
    <row r="172" spans="1:23">
      <c r="A172" s="3" t="s">
        <v>196</v>
      </c>
      <c r="B172" s="3" t="s">
        <v>210</v>
      </c>
      <c r="C172" s="5">
        <v>18</v>
      </c>
      <c r="D172" s="6">
        <v>260</v>
      </c>
      <c r="E172" s="6" t="s">
        <v>22</v>
      </c>
      <c r="F172" s="6" t="s">
        <v>23</v>
      </c>
      <c r="G172" s="6" t="s">
        <v>24</v>
      </c>
      <c r="H172" s="6" t="s">
        <v>24</v>
      </c>
      <c r="I172" s="6" t="s">
        <v>24</v>
      </c>
      <c r="J172" s="6" t="s">
        <v>24</v>
      </c>
      <c r="K172" s="6" t="s">
        <v>24</v>
      </c>
      <c r="L172" s="6" t="s">
        <v>25</v>
      </c>
      <c r="M172" s="6" t="s">
        <v>16</v>
      </c>
      <c r="N172" s="6" t="s">
        <v>16</v>
      </c>
      <c r="O172" s="6" t="s">
        <v>25</v>
      </c>
      <c r="P172" s="6" t="s">
        <v>25</v>
      </c>
      <c r="Q172" s="6" t="s">
        <v>16</v>
      </c>
      <c r="R172" s="6" t="s">
        <v>25</v>
      </c>
      <c r="S172" s="6" t="s">
        <v>25</v>
      </c>
      <c r="T172" s="7" t="s">
        <v>27</v>
      </c>
      <c r="U172" s="7" t="s">
        <v>27</v>
      </c>
      <c r="W172" t="str">
        <f t="shared" si="2"/>
        <v>- 田部     L P - - - - - D C C D D C D D 0 0 260</v>
      </c>
    </row>
    <row r="173" spans="1:23">
      <c r="A173" s="3" t="s">
        <v>196</v>
      </c>
      <c r="B173" s="3" t="s">
        <v>211</v>
      </c>
      <c r="C173" s="5">
        <v>18</v>
      </c>
      <c r="D173" s="6">
        <v>260</v>
      </c>
      <c r="E173" s="6" t="s">
        <v>32</v>
      </c>
      <c r="F173" s="6" t="s">
        <v>17</v>
      </c>
      <c r="G173" s="6" t="s">
        <v>26</v>
      </c>
      <c r="H173" s="6" t="s">
        <v>24</v>
      </c>
      <c r="I173" s="6" t="s">
        <v>24</v>
      </c>
      <c r="J173" s="6" t="s">
        <v>24</v>
      </c>
      <c r="K173" s="6" t="s">
        <v>33</v>
      </c>
      <c r="L173" s="6" t="s">
        <v>24</v>
      </c>
      <c r="M173" s="6" t="s">
        <v>25</v>
      </c>
      <c r="N173" s="6" t="s">
        <v>25</v>
      </c>
      <c r="O173" s="6" t="s">
        <v>25</v>
      </c>
      <c r="P173" s="6" t="s">
        <v>25</v>
      </c>
      <c r="Q173" s="6" t="s">
        <v>25</v>
      </c>
      <c r="R173" s="6" t="s">
        <v>25</v>
      </c>
      <c r="S173" s="6" t="s">
        <v>26</v>
      </c>
      <c r="T173" s="7" t="s">
        <v>27</v>
      </c>
      <c r="U173" s="7" t="s">
        <v>35</v>
      </c>
      <c r="W173" t="str">
        <f t="shared" si="2"/>
        <v>- 蛭川     R S E - - - B - D D D D D D E 0 -1 260</v>
      </c>
    </row>
    <row r="174" spans="1:23">
      <c r="A174" s="3" t="s">
        <v>196</v>
      </c>
      <c r="B174" s="3" t="s">
        <v>212</v>
      </c>
      <c r="C174" s="5">
        <v>18</v>
      </c>
      <c r="D174" s="8">
        <v>220</v>
      </c>
      <c r="E174" s="8" t="s">
        <v>22</v>
      </c>
      <c r="F174" s="8" t="s">
        <v>23</v>
      </c>
      <c r="G174" s="8" t="s">
        <v>24</v>
      </c>
      <c r="H174" s="8" t="s">
        <v>24</v>
      </c>
      <c r="I174" s="8" t="s">
        <v>24</v>
      </c>
      <c r="J174" s="8" t="s">
        <v>24</v>
      </c>
      <c r="K174" s="8" t="s">
        <v>16</v>
      </c>
      <c r="L174" s="8" t="s">
        <v>24</v>
      </c>
      <c r="M174" s="8" t="s">
        <v>25</v>
      </c>
      <c r="N174" s="8" t="s">
        <v>25</v>
      </c>
      <c r="O174" s="8" t="s">
        <v>25</v>
      </c>
      <c r="P174" s="8" t="s">
        <v>26</v>
      </c>
      <c r="Q174" s="8" t="s">
        <v>16</v>
      </c>
      <c r="R174" s="8" t="s">
        <v>16</v>
      </c>
      <c r="S174" s="8" t="s">
        <v>25</v>
      </c>
      <c r="T174" s="9" t="s">
        <v>27</v>
      </c>
      <c r="U174" s="9" t="s">
        <v>29</v>
      </c>
      <c r="W174" t="str">
        <f t="shared" si="2"/>
        <v>- 上総     L P - - - - C - D D D E C C D 0 +1 220</v>
      </c>
    </row>
    <row r="175" spans="1:23">
      <c r="A175" s="3" t="s">
        <v>213</v>
      </c>
      <c r="B175" s="4" t="s">
        <v>214</v>
      </c>
      <c r="C175" s="5">
        <v>18</v>
      </c>
      <c r="D175" s="6">
        <v>230</v>
      </c>
      <c r="E175" s="6" t="s">
        <v>22</v>
      </c>
      <c r="F175" s="6" t="s">
        <v>23</v>
      </c>
      <c r="G175" s="6" t="s">
        <v>24</v>
      </c>
      <c r="H175" s="6" t="s">
        <v>25</v>
      </c>
      <c r="I175" s="6" t="s">
        <v>24</v>
      </c>
      <c r="J175" s="6" t="s">
        <v>24</v>
      </c>
      <c r="K175" s="6" t="s">
        <v>25</v>
      </c>
      <c r="L175" s="6" t="s">
        <v>24</v>
      </c>
      <c r="M175" s="6" t="s">
        <v>16</v>
      </c>
      <c r="N175" s="6" t="s">
        <v>26</v>
      </c>
      <c r="O175" s="6" t="s">
        <v>16</v>
      </c>
      <c r="P175" s="6" t="s">
        <v>16</v>
      </c>
      <c r="Q175" s="6" t="s">
        <v>25</v>
      </c>
      <c r="R175" s="6" t="s">
        <v>26</v>
      </c>
      <c r="S175" s="6" t="s">
        <v>25</v>
      </c>
      <c r="T175" s="7" t="s">
        <v>29</v>
      </c>
      <c r="U175" s="7" t="s">
        <v>29</v>
      </c>
      <c r="W175" t="str">
        <f t="shared" si="2"/>
        <v>- 坪井     L P - D - - D - C E C C D E D +1 +1 230</v>
      </c>
    </row>
    <row r="176" spans="1:23">
      <c r="A176" s="3" t="s">
        <v>213</v>
      </c>
      <c r="B176" s="4" t="s">
        <v>215</v>
      </c>
      <c r="C176" s="5">
        <v>18</v>
      </c>
      <c r="D176" s="6">
        <v>270</v>
      </c>
      <c r="E176" s="6" t="s">
        <v>32</v>
      </c>
      <c r="F176" s="6" t="s">
        <v>17</v>
      </c>
      <c r="G176" s="6" t="s">
        <v>26</v>
      </c>
      <c r="H176" s="6" t="s">
        <v>24</v>
      </c>
      <c r="I176" s="6" t="s">
        <v>25</v>
      </c>
      <c r="J176" s="6" t="s">
        <v>24</v>
      </c>
      <c r="K176" s="6" t="s">
        <v>16</v>
      </c>
      <c r="L176" s="6" t="s">
        <v>24</v>
      </c>
      <c r="M176" s="6" t="s">
        <v>16</v>
      </c>
      <c r="N176" s="6" t="s">
        <v>25</v>
      </c>
      <c r="O176" s="6" t="s">
        <v>25</v>
      </c>
      <c r="P176" s="6" t="s">
        <v>25</v>
      </c>
      <c r="Q176" s="6" t="s">
        <v>25</v>
      </c>
      <c r="R176" s="6" t="s">
        <v>25</v>
      </c>
      <c r="S176" s="6" t="s">
        <v>25</v>
      </c>
      <c r="T176" s="7" t="s">
        <v>27</v>
      </c>
      <c r="U176" s="7" t="s">
        <v>29</v>
      </c>
      <c r="W176" t="str">
        <f t="shared" si="2"/>
        <v>- 坪田     R S E - D - C - C D D D D D D 0 +1 270</v>
      </c>
    </row>
    <row r="177" spans="1:23">
      <c r="A177" s="3" t="s">
        <v>213</v>
      </c>
      <c r="B177" s="3" t="s">
        <v>216</v>
      </c>
      <c r="C177" s="5">
        <v>18</v>
      </c>
      <c r="D177" s="8">
        <v>230</v>
      </c>
      <c r="E177" s="8" t="s">
        <v>32</v>
      </c>
      <c r="F177" s="8" t="s">
        <v>17</v>
      </c>
      <c r="G177" s="8" t="s">
        <v>24</v>
      </c>
      <c r="H177" s="8" t="s">
        <v>24</v>
      </c>
      <c r="I177" s="8" t="s">
        <v>24</v>
      </c>
      <c r="J177" s="8" t="s">
        <v>26</v>
      </c>
      <c r="K177" s="8" t="s">
        <v>26</v>
      </c>
      <c r="L177" s="8" t="s">
        <v>16</v>
      </c>
      <c r="M177" s="8" t="s">
        <v>25</v>
      </c>
      <c r="N177" s="8" t="s">
        <v>16</v>
      </c>
      <c r="O177" s="8" t="s">
        <v>25</v>
      </c>
      <c r="P177" s="8" t="s">
        <v>25</v>
      </c>
      <c r="Q177" s="8" t="s">
        <v>25</v>
      </c>
      <c r="R177" s="8" t="s">
        <v>25</v>
      </c>
      <c r="S177" s="8" t="s">
        <v>25</v>
      </c>
      <c r="T177" s="9" t="s">
        <v>27</v>
      </c>
      <c r="U177" s="9" t="s">
        <v>27</v>
      </c>
      <c r="W177" t="str">
        <f t="shared" si="2"/>
        <v>- 真壁     R S - - - E E C D C D D D D D 0 0 230</v>
      </c>
    </row>
    <row r="178" spans="1:23">
      <c r="A178" s="3" t="s">
        <v>213</v>
      </c>
      <c r="B178" s="3" t="s">
        <v>217</v>
      </c>
      <c r="C178" s="5">
        <v>18</v>
      </c>
      <c r="D178" s="8">
        <v>230</v>
      </c>
      <c r="E178" s="8" t="s">
        <v>22</v>
      </c>
      <c r="F178" s="8" t="s">
        <v>23</v>
      </c>
      <c r="G178" s="8" t="s">
        <v>25</v>
      </c>
      <c r="H178" s="8" t="s">
        <v>24</v>
      </c>
      <c r="I178" s="8" t="s">
        <v>25</v>
      </c>
      <c r="J178" s="8" t="s">
        <v>16</v>
      </c>
      <c r="K178" s="8" t="s">
        <v>24</v>
      </c>
      <c r="L178" s="8" t="s">
        <v>24</v>
      </c>
      <c r="M178" s="8" t="s">
        <v>16</v>
      </c>
      <c r="N178" s="8" t="s">
        <v>25</v>
      </c>
      <c r="O178" s="8" t="s">
        <v>25</v>
      </c>
      <c r="P178" s="8" t="s">
        <v>25</v>
      </c>
      <c r="Q178" s="8" t="s">
        <v>25</v>
      </c>
      <c r="R178" s="8" t="s">
        <v>25</v>
      </c>
      <c r="S178" s="8" t="s">
        <v>25</v>
      </c>
      <c r="T178" s="9" t="s">
        <v>29</v>
      </c>
      <c r="U178" s="9" t="s">
        <v>35</v>
      </c>
      <c r="W178" t="str">
        <f t="shared" si="2"/>
        <v>- 赤石     L P D - D C - - C D D D D D D +1 -1 230</v>
      </c>
    </row>
    <row r="179" spans="1:23">
      <c r="A179" s="3" t="s">
        <v>213</v>
      </c>
      <c r="B179" s="3" t="s">
        <v>218</v>
      </c>
      <c r="C179" s="5">
        <v>18</v>
      </c>
      <c r="D179" s="8">
        <v>280</v>
      </c>
      <c r="E179" s="8" t="s">
        <v>32</v>
      </c>
      <c r="F179" s="8" t="s">
        <v>17</v>
      </c>
      <c r="G179" s="8" t="s">
        <v>24</v>
      </c>
      <c r="H179" s="8" t="s">
        <v>24</v>
      </c>
      <c r="I179" s="8" t="s">
        <v>24</v>
      </c>
      <c r="J179" s="8" t="s">
        <v>24</v>
      </c>
      <c r="K179" s="8" t="s">
        <v>25</v>
      </c>
      <c r="L179" s="8" t="s">
        <v>25</v>
      </c>
      <c r="M179" s="8" t="s">
        <v>25</v>
      </c>
      <c r="N179" s="8" t="s">
        <v>26</v>
      </c>
      <c r="O179" s="8" t="s">
        <v>25</v>
      </c>
      <c r="P179" s="8" t="s">
        <v>26</v>
      </c>
      <c r="Q179" s="8" t="s">
        <v>16</v>
      </c>
      <c r="R179" s="8" t="s">
        <v>26</v>
      </c>
      <c r="S179" s="8" t="s">
        <v>16</v>
      </c>
      <c r="T179" s="9" t="s">
        <v>27</v>
      </c>
      <c r="U179" s="9" t="s">
        <v>27</v>
      </c>
      <c r="W179" t="str">
        <f t="shared" si="2"/>
        <v>- 鳥山     R S - - - - D D D E D E C E C 0 0 280</v>
      </c>
    </row>
    <row r="180" spans="1:23">
      <c r="A180" s="3" t="s">
        <v>213</v>
      </c>
      <c r="B180" s="4" t="s">
        <v>219</v>
      </c>
      <c r="C180" s="5">
        <v>18</v>
      </c>
      <c r="D180" s="6">
        <v>290</v>
      </c>
      <c r="E180" s="6" t="s">
        <v>33</v>
      </c>
      <c r="F180" s="6" t="s">
        <v>23</v>
      </c>
      <c r="G180" s="6" t="s">
        <v>24</v>
      </c>
      <c r="H180" s="6" t="s">
        <v>24</v>
      </c>
      <c r="I180" s="6" t="s">
        <v>24</v>
      </c>
      <c r="J180" s="6" t="s">
        <v>25</v>
      </c>
      <c r="K180" s="6" t="s">
        <v>24</v>
      </c>
      <c r="L180" s="6" t="s">
        <v>24</v>
      </c>
      <c r="M180" s="6" t="s">
        <v>16</v>
      </c>
      <c r="N180" s="6" t="s">
        <v>25</v>
      </c>
      <c r="O180" s="6" t="s">
        <v>25</v>
      </c>
      <c r="P180" s="6" t="s">
        <v>25</v>
      </c>
      <c r="Q180" s="6" t="s">
        <v>16</v>
      </c>
      <c r="R180" s="6" t="s">
        <v>26</v>
      </c>
      <c r="S180" s="6" t="s">
        <v>16</v>
      </c>
      <c r="T180" s="7" t="s">
        <v>29</v>
      </c>
      <c r="U180" s="7" t="s">
        <v>27</v>
      </c>
      <c r="W180" t="str">
        <f t="shared" si="2"/>
        <v>- 朔田     B P - - - D - - C D D D C E C +1 0 290</v>
      </c>
    </row>
    <row r="181" spans="1:23">
      <c r="A181" s="3" t="s">
        <v>213</v>
      </c>
      <c r="B181" s="3" t="s">
        <v>220</v>
      </c>
      <c r="C181" s="5">
        <v>18</v>
      </c>
      <c r="D181" s="8">
        <v>250</v>
      </c>
      <c r="E181" s="8" t="s">
        <v>22</v>
      </c>
      <c r="F181" s="8" t="s">
        <v>17</v>
      </c>
      <c r="G181" s="8" t="s">
        <v>24</v>
      </c>
      <c r="H181" s="8" t="s">
        <v>25</v>
      </c>
      <c r="I181" s="8" t="s">
        <v>24</v>
      </c>
      <c r="J181" s="8" t="s">
        <v>24</v>
      </c>
      <c r="K181" s="8" t="s">
        <v>16</v>
      </c>
      <c r="L181" s="8" t="s">
        <v>24</v>
      </c>
      <c r="M181" s="8" t="s">
        <v>16</v>
      </c>
      <c r="N181" s="8" t="s">
        <v>16</v>
      </c>
      <c r="O181" s="8" t="s">
        <v>25</v>
      </c>
      <c r="P181" s="8" t="s">
        <v>25</v>
      </c>
      <c r="Q181" s="8" t="s">
        <v>16</v>
      </c>
      <c r="R181" s="8" t="s">
        <v>26</v>
      </c>
      <c r="S181" s="8" t="s">
        <v>25</v>
      </c>
      <c r="T181" s="9" t="s">
        <v>29</v>
      </c>
      <c r="U181" s="9" t="s">
        <v>35</v>
      </c>
      <c r="W181" t="str">
        <f t="shared" si="2"/>
        <v>- 市柳     L S - D - - C - C C D D C E D +1 -1 250</v>
      </c>
    </row>
    <row r="182" spans="1:23">
      <c r="A182" s="3" t="s">
        <v>213</v>
      </c>
      <c r="B182" s="3" t="s">
        <v>221</v>
      </c>
      <c r="C182" s="5">
        <v>18</v>
      </c>
      <c r="D182" s="8">
        <v>210</v>
      </c>
      <c r="E182" s="8" t="s">
        <v>32</v>
      </c>
      <c r="F182" s="8" t="s">
        <v>17</v>
      </c>
      <c r="G182" s="8" t="s">
        <v>16</v>
      </c>
      <c r="H182" s="8" t="s">
        <v>24</v>
      </c>
      <c r="I182" s="8" t="s">
        <v>24</v>
      </c>
      <c r="J182" s="8" t="s">
        <v>24</v>
      </c>
      <c r="K182" s="8" t="s">
        <v>24</v>
      </c>
      <c r="L182" s="8" t="s">
        <v>25</v>
      </c>
      <c r="M182" s="8" t="s">
        <v>16</v>
      </c>
      <c r="N182" s="8" t="s">
        <v>25</v>
      </c>
      <c r="O182" s="8" t="s">
        <v>25</v>
      </c>
      <c r="P182" s="8" t="s">
        <v>25</v>
      </c>
      <c r="Q182" s="8" t="s">
        <v>16</v>
      </c>
      <c r="R182" s="8" t="s">
        <v>25</v>
      </c>
      <c r="S182" s="8" t="s">
        <v>16</v>
      </c>
      <c r="T182" s="9" t="s">
        <v>29</v>
      </c>
      <c r="U182" s="9" t="s">
        <v>35</v>
      </c>
      <c r="W182" t="str">
        <f t="shared" si="2"/>
        <v>- 出水     R S C - - - - D C D D D C D C +1 -1 210</v>
      </c>
    </row>
    <row r="183" spans="1:23">
      <c r="A183" s="3" t="s">
        <v>213</v>
      </c>
      <c r="B183" s="3" t="s">
        <v>222</v>
      </c>
      <c r="C183" s="5">
        <v>18</v>
      </c>
      <c r="D183" s="8">
        <v>250</v>
      </c>
      <c r="E183" s="8" t="s">
        <v>22</v>
      </c>
      <c r="F183" s="8" t="s">
        <v>17</v>
      </c>
      <c r="G183" s="8" t="s">
        <v>16</v>
      </c>
      <c r="H183" s="8" t="s">
        <v>24</v>
      </c>
      <c r="I183" s="8" t="s">
        <v>16</v>
      </c>
      <c r="J183" s="8" t="s">
        <v>24</v>
      </c>
      <c r="K183" s="8" t="s">
        <v>24</v>
      </c>
      <c r="L183" s="8" t="s">
        <v>24</v>
      </c>
      <c r="M183" s="8" t="s">
        <v>25</v>
      </c>
      <c r="N183" s="8" t="s">
        <v>16</v>
      </c>
      <c r="O183" s="8" t="s">
        <v>16</v>
      </c>
      <c r="P183" s="8" t="s">
        <v>25</v>
      </c>
      <c r="Q183" s="8" t="s">
        <v>25</v>
      </c>
      <c r="R183" s="8" t="s">
        <v>26</v>
      </c>
      <c r="S183" s="8" t="s">
        <v>16</v>
      </c>
      <c r="T183" s="9" t="s">
        <v>29</v>
      </c>
      <c r="U183" s="9" t="s">
        <v>29</v>
      </c>
      <c r="W183" t="str">
        <f t="shared" si="2"/>
        <v>- 羽石     L S C - C - - - D C C D D E C +1 +1 250</v>
      </c>
    </row>
    <row r="184" spans="1:23">
      <c r="A184" s="3" t="s">
        <v>213</v>
      </c>
      <c r="B184" s="3" t="s">
        <v>223</v>
      </c>
      <c r="C184" s="5">
        <v>18</v>
      </c>
      <c r="D184" s="6">
        <v>250</v>
      </c>
      <c r="E184" s="6" t="s">
        <v>32</v>
      </c>
      <c r="F184" s="6" t="s">
        <v>23</v>
      </c>
      <c r="G184" s="6" t="s">
        <v>25</v>
      </c>
      <c r="H184" s="6" t="s">
        <v>25</v>
      </c>
      <c r="I184" s="6" t="s">
        <v>24</v>
      </c>
      <c r="J184" s="6" t="s">
        <v>24</v>
      </c>
      <c r="K184" s="6" t="s">
        <v>16</v>
      </c>
      <c r="L184" s="6" t="s">
        <v>24</v>
      </c>
      <c r="M184" s="6" t="s">
        <v>25</v>
      </c>
      <c r="N184" s="6" t="s">
        <v>16</v>
      </c>
      <c r="O184" s="6" t="s">
        <v>16</v>
      </c>
      <c r="P184" s="6" t="s">
        <v>16</v>
      </c>
      <c r="Q184" s="6" t="s">
        <v>26</v>
      </c>
      <c r="R184" s="6" t="s">
        <v>25</v>
      </c>
      <c r="S184" s="6" t="s">
        <v>26</v>
      </c>
      <c r="T184" s="7" t="s">
        <v>29</v>
      </c>
      <c r="U184" s="7" t="s">
        <v>35</v>
      </c>
      <c r="W184" t="str">
        <f t="shared" si="2"/>
        <v>- 葉武     R P D D - - C - D C C C E D E +1 -1 250</v>
      </c>
    </row>
    <row r="185" spans="1:23">
      <c r="A185" s="3" t="s">
        <v>213</v>
      </c>
      <c r="B185" s="3" t="s">
        <v>224</v>
      </c>
      <c r="C185" s="5">
        <v>18</v>
      </c>
      <c r="D185" s="6">
        <v>280</v>
      </c>
      <c r="E185" s="6" t="s">
        <v>32</v>
      </c>
      <c r="F185" s="6" t="s">
        <v>17</v>
      </c>
      <c r="G185" s="6" t="s">
        <v>24</v>
      </c>
      <c r="H185" s="6" t="s">
        <v>24</v>
      </c>
      <c r="I185" s="6" t="s">
        <v>16</v>
      </c>
      <c r="J185" s="6" t="s">
        <v>24</v>
      </c>
      <c r="K185" s="6" t="s">
        <v>25</v>
      </c>
      <c r="L185" s="6" t="s">
        <v>24</v>
      </c>
      <c r="M185" s="6" t="s">
        <v>25</v>
      </c>
      <c r="N185" s="6" t="s">
        <v>16</v>
      </c>
      <c r="O185" s="6" t="s">
        <v>25</v>
      </c>
      <c r="P185" s="6" t="s">
        <v>25</v>
      </c>
      <c r="Q185" s="6" t="s">
        <v>25</v>
      </c>
      <c r="R185" s="6" t="s">
        <v>16</v>
      </c>
      <c r="S185" s="6" t="s">
        <v>25</v>
      </c>
      <c r="T185" s="7" t="s">
        <v>29</v>
      </c>
      <c r="U185" s="7" t="s">
        <v>27</v>
      </c>
      <c r="W185" t="str">
        <f t="shared" si="2"/>
        <v>- 高柳     R S - - C - D - D C D D D C D +1 0 280</v>
      </c>
    </row>
    <row r="186" spans="1:23">
      <c r="A186" s="3" t="s">
        <v>213</v>
      </c>
      <c r="B186" s="3" t="s">
        <v>225</v>
      </c>
      <c r="C186" s="5">
        <v>18</v>
      </c>
      <c r="D186" s="6">
        <v>210</v>
      </c>
      <c r="E186" s="6" t="s">
        <v>22</v>
      </c>
      <c r="F186" s="6" t="s">
        <v>17</v>
      </c>
      <c r="G186" s="6" t="s">
        <v>16</v>
      </c>
      <c r="H186" s="6" t="s">
        <v>24</v>
      </c>
      <c r="I186" s="6" t="s">
        <v>24</v>
      </c>
      <c r="J186" s="6" t="s">
        <v>24</v>
      </c>
      <c r="K186" s="6" t="s">
        <v>24</v>
      </c>
      <c r="L186" s="6" t="s">
        <v>24</v>
      </c>
      <c r="M186" s="6" t="s">
        <v>16</v>
      </c>
      <c r="N186" s="6" t="s">
        <v>16</v>
      </c>
      <c r="O186" s="6" t="s">
        <v>25</v>
      </c>
      <c r="P186" s="6" t="s">
        <v>25</v>
      </c>
      <c r="Q186" s="6" t="s">
        <v>16</v>
      </c>
      <c r="R186" s="6" t="s">
        <v>25</v>
      </c>
      <c r="S186" s="6" t="s">
        <v>25</v>
      </c>
      <c r="T186" s="7" t="s">
        <v>29</v>
      </c>
      <c r="U186" s="7" t="s">
        <v>27</v>
      </c>
      <c r="W186" t="str">
        <f t="shared" si="2"/>
        <v>- 柴崎     L S C - - - - - C C D D C D D +1 0 210</v>
      </c>
    </row>
    <row r="187" spans="1:23">
      <c r="A187" s="3" t="s">
        <v>213</v>
      </c>
      <c r="B187" s="3" t="s">
        <v>226</v>
      </c>
      <c r="C187" s="5">
        <v>18</v>
      </c>
      <c r="D187" s="6">
        <v>230</v>
      </c>
      <c r="E187" s="6" t="s">
        <v>32</v>
      </c>
      <c r="F187" s="6" t="s">
        <v>23</v>
      </c>
      <c r="G187" s="6" t="s">
        <v>24</v>
      </c>
      <c r="H187" s="6" t="s">
        <v>25</v>
      </c>
      <c r="I187" s="6" t="s">
        <v>25</v>
      </c>
      <c r="J187" s="6" t="s">
        <v>24</v>
      </c>
      <c r="K187" s="6" t="s">
        <v>24</v>
      </c>
      <c r="L187" s="6" t="s">
        <v>24</v>
      </c>
      <c r="M187" s="6" t="s">
        <v>16</v>
      </c>
      <c r="N187" s="6" t="s">
        <v>16</v>
      </c>
      <c r="O187" s="6" t="s">
        <v>25</v>
      </c>
      <c r="P187" s="6" t="s">
        <v>25</v>
      </c>
      <c r="Q187" s="6" t="s">
        <v>16</v>
      </c>
      <c r="R187" s="6" t="s">
        <v>26</v>
      </c>
      <c r="S187" s="6" t="s">
        <v>25</v>
      </c>
      <c r="T187" s="7" t="s">
        <v>29</v>
      </c>
      <c r="U187" s="7" t="s">
        <v>27</v>
      </c>
      <c r="W187" t="str">
        <f t="shared" si="2"/>
        <v>- 内野     R P - D D - - - C C D D C E D +1 0 230</v>
      </c>
    </row>
    <row r="188" spans="1:23">
      <c r="A188" s="3" t="s">
        <v>213</v>
      </c>
      <c r="B188" s="3" t="s">
        <v>227</v>
      </c>
      <c r="C188" s="5">
        <v>18</v>
      </c>
      <c r="D188" s="8">
        <v>200</v>
      </c>
      <c r="E188" s="8" t="s">
        <v>32</v>
      </c>
      <c r="F188" s="8" t="s">
        <v>17</v>
      </c>
      <c r="G188" s="8" t="s">
        <v>24</v>
      </c>
      <c r="H188" s="8" t="s">
        <v>24</v>
      </c>
      <c r="I188" s="8" t="s">
        <v>24</v>
      </c>
      <c r="J188" s="8" t="s">
        <v>16</v>
      </c>
      <c r="K188" s="8" t="s">
        <v>24</v>
      </c>
      <c r="L188" s="8" t="s">
        <v>16</v>
      </c>
      <c r="M188" s="8" t="s">
        <v>16</v>
      </c>
      <c r="N188" s="8" t="s">
        <v>16</v>
      </c>
      <c r="O188" s="8" t="s">
        <v>25</v>
      </c>
      <c r="P188" s="8" t="s">
        <v>16</v>
      </c>
      <c r="Q188" s="8" t="s">
        <v>16</v>
      </c>
      <c r="R188" s="8" t="s">
        <v>16</v>
      </c>
      <c r="S188" s="8" t="s">
        <v>25</v>
      </c>
      <c r="T188" s="9" t="s">
        <v>27</v>
      </c>
      <c r="U188" s="9" t="s">
        <v>29</v>
      </c>
      <c r="W188" t="str">
        <f t="shared" si="2"/>
        <v>- 実川     R S - - - C - C C C D C C C D 0 +1 200</v>
      </c>
    </row>
    <row r="189" spans="1:23">
      <c r="A189" s="3" t="s">
        <v>213</v>
      </c>
      <c r="B189" s="3" t="s">
        <v>228</v>
      </c>
      <c r="C189" s="5">
        <v>18</v>
      </c>
      <c r="D189" s="8">
        <v>290</v>
      </c>
      <c r="E189" s="8" t="s">
        <v>22</v>
      </c>
      <c r="F189" s="8" t="s">
        <v>17</v>
      </c>
      <c r="G189" s="8" t="s">
        <v>24</v>
      </c>
      <c r="H189" s="8" t="s">
        <v>24</v>
      </c>
      <c r="I189" s="8" t="s">
        <v>24</v>
      </c>
      <c r="J189" s="8" t="s">
        <v>16</v>
      </c>
      <c r="K189" s="8" t="s">
        <v>24</v>
      </c>
      <c r="L189" s="8" t="s">
        <v>16</v>
      </c>
      <c r="M189" s="8" t="s">
        <v>16</v>
      </c>
      <c r="N189" s="8" t="s">
        <v>16</v>
      </c>
      <c r="O189" s="8" t="s">
        <v>16</v>
      </c>
      <c r="P189" s="8" t="s">
        <v>25</v>
      </c>
      <c r="Q189" s="8" t="s">
        <v>16</v>
      </c>
      <c r="R189" s="8" t="s">
        <v>25</v>
      </c>
      <c r="S189" s="8" t="s">
        <v>25</v>
      </c>
      <c r="T189" s="9" t="s">
        <v>27</v>
      </c>
      <c r="U189" s="9" t="s">
        <v>35</v>
      </c>
      <c r="W189" t="str">
        <f t="shared" si="2"/>
        <v>- 笹目     L S - - - C - C C C C D C D D 0 -1 290</v>
      </c>
    </row>
    <row r="190" spans="1:23">
      <c r="A190" s="3" t="s">
        <v>229</v>
      </c>
      <c r="B190" s="3" t="s">
        <v>230</v>
      </c>
      <c r="C190" s="5">
        <v>18</v>
      </c>
      <c r="D190" s="6">
        <v>210</v>
      </c>
      <c r="E190" s="6" t="s">
        <v>22</v>
      </c>
      <c r="F190" s="6" t="s">
        <v>23</v>
      </c>
      <c r="G190" s="6" t="s">
        <v>24</v>
      </c>
      <c r="H190" s="6" t="s">
        <v>24</v>
      </c>
      <c r="I190" s="6" t="s">
        <v>24</v>
      </c>
      <c r="J190" s="6" t="s">
        <v>24</v>
      </c>
      <c r="K190" s="6" t="s">
        <v>25</v>
      </c>
      <c r="L190" s="6" t="s">
        <v>24</v>
      </c>
      <c r="M190" s="6" t="s">
        <v>25</v>
      </c>
      <c r="N190" s="6" t="s">
        <v>25</v>
      </c>
      <c r="O190" s="6" t="s">
        <v>16</v>
      </c>
      <c r="P190" s="6" t="s">
        <v>26</v>
      </c>
      <c r="Q190" s="6" t="s">
        <v>25</v>
      </c>
      <c r="R190" s="6" t="s">
        <v>26</v>
      </c>
      <c r="S190" s="6" t="s">
        <v>25</v>
      </c>
      <c r="T190" s="7" t="s">
        <v>27</v>
      </c>
      <c r="U190" s="7" t="s">
        <v>27</v>
      </c>
      <c r="W190" t="str">
        <f t="shared" si="2"/>
        <v>- 狩野     L P - - - - D - D D C E D E D 0 0 210</v>
      </c>
    </row>
    <row r="191" spans="1:23">
      <c r="A191" s="3"/>
      <c r="B191" s="11" t="s">
        <v>231</v>
      </c>
      <c r="C191" s="5">
        <v>18</v>
      </c>
      <c r="D191" s="8">
        <v>250</v>
      </c>
      <c r="E191" s="8" t="s">
        <v>32</v>
      </c>
      <c r="F191" s="8" t="s">
        <v>23</v>
      </c>
      <c r="G191" s="8" t="s">
        <v>24</v>
      </c>
      <c r="H191" s="8" t="s">
        <v>24</v>
      </c>
      <c r="I191" s="8" t="s">
        <v>25</v>
      </c>
      <c r="J191" s="8" t="s">
        <v>24</v>
      </c>
      <c r="K191" s="8" t="s">
        <v>24</v>
      </c>
      <c r="L191" s="8" t="s">
        <v>24</v>
      </c>
      <c r="M191" s="8" t="s">
        <v>16</v>
      </c>
      <c r="N191" s="8" t="s">
        <v>16</v>
      </c>
      <c r="O191" s="8" t="s">
        <v>25</v>
      </c>
      <c r="P191" s="8" t="s">
        <v>25</v>
      </c>
      <c r="Q191" s="8" t="s">
        <v>26</v>
      </c>
      <c r="R191" s="8" t="s">
        <v>26</v>
      </c>
      <c r="S191" s="8" t="s">
        <v>25</v>
      </c>
      <c r="T191" s="9" t="s">
        <v>27</v>
      </c>
      <c r="U191" s="9" t="s">
        <v>27</v>
      </c>
      <c r="W191" t="str">
        <f t="shared" si="2"/>
        <v>- 徳島     R P - - D - - - C C D D E E D 0 0 250</v>
      </c>
    </row>
    <row r="192" spans="1:23">
      <c r="A192" s="3"/>
      <c r="B192" s="11" t="s">
        <v>232</v>
      </c>
      <c r="C192" s="5">
        <v>18</v>
      </c>
      <c r="D192" s="8">
        <v>200</v>
      </c>
      <c r="E192" s="8" t="s">
        <v>22</v>
      </c>
      <c r="F192" s="8" t="s">
        <v>17</v>
      </c>
      <c r="G192" s="8" t="s">
        <v>25</v>
      </c>
      <c r="H192" s="8" t="s">
        <v>24</v>
      </c>
      <c r="I192" s="8" t="s">
        <v>24</v>
      </c>
      <c r="J192" s="8" t="s">
        <v>26</v>
      </c>
      <c r="K192" s="8" t="s">
        <v>24</v>
      </c>
      <c r="L192" s="8" t="s">
        <v>24</v>
      </c>
      <c r="M192" s="8" t="s">
        <v>26</v>
      </c>
      <c r="N192" s="8" t="s">
        <v>16</v>
      </c>
      <c r="O192" s="8" t="s">
        <v>25</v>
      </c>
      <c r="P192" s="8" t="s">
        <v>26</v>
      </c>
      <c r="Q192" s="8" t="s">
        <v>16</v>
      </c>
      <c r="R192" s="8" t="s">
        <v>26</v>
      </c>
      <c r="S192" s="8" t="s">
        <v>25</v>
      </c>
      <c r="T192" s="9" t="s">
        <v>27</v>
      </c>
      <c r="U192" s="9" t="s">
        <v>29</v>
      </c>
      <c r="V192" s="10"/>
      <c r="W192" t="str">
        <f t="shared" si="2"/>
        <v>- 沢崎     L S D - - E - - E C D E C E D 0 +1 200</v>
      </c>
    </row>
    <row r="193" spans="1:23">
      <c r="A193" s="3"/>
      <c r="B193" s="11" t="s">
        <v>233</v>
      </c>
      <c r="C193" s="5">
        <v>18</v>
      </c>
      <c r="D193" s="8">
        <v>260</v>
      </c>
      <c r="E193" s="8" t="s">
        <v>22</v>
      </c>
      <c r="F193" s="8" t="s">
        <v>23</v>
      </c>
      <c r="G193" s="8" t="s">
        <v>24</v>
      </c>
      <c r="H193" s="8" t="s">
        <v>24</v>
      </c>
      <c r="I193" s="8" t="s">
        <v>24</v>
      </c>
      <c r="J193" s="8" t="s">
        <v>25</v>
      </c>
      <c r="K193" s="8" t="s">
        <v>24</v>
      </c>
      <c r="L193" s="8" t="s">
        <v>25</v>
      </c>
      <c r="M193" s="8" t="s">
        <v>25</v>
      </c>
      <c r="N193" s="8" t="s">
        <v>25</v>
      </c>
      <c r="O193" s="8" t="s">
        <v>16</v>
      </c>
      <c r="P193" s="8" t="s">
        <v>25</v>
      </c>
      <c r="Q193" s="8" t="s">
        <v>16</v>
      </c>
      <c r="R193" s="8" t="s">
        <v>26</v>
      </c>
      <c r="S193" s="8" t="s">
        <v>26</v>
      </c>
      <c r="T193" s="9" t="s">
        <v>29</v>
      </c>
      <c r="U193" s="9" t="s">
        <v>27</v>
      </c>
      <c r="W193" t="str">
        <f t="shared" si="2"/>
        <v>- 笹木     L P - - - D - D D D C D C E E +1 0 260</v>
      </c>
    </row>
    <row r="194" spans="1:23">
      <c r="A194" s="3"/>
      <c r="B194" s="11" t="s">
        <v>234</v>
      </c>
      <c r="C194" s="5">
        <v>18</v>
      </c>
      <c r="D194" s="8">
        <v>240</v>
      </c>
      <c r="E194" s="8" t="s">
        <v>32</v>
      </c>
      <c r="F194" s="8" t="s">
        <v>17</v>
      </c>
      <c r="G194" s="8" t="s">
        <v>24</v>
      </c>
      <c r="H194" s="8" t="s">
        <v>16</v>
      </c>
      <c r="I194" s="8" t="s">
        <v>16</v>
      </c>
      <c r="J194" s="8" t="s">
        <v>24</v>
      </c>
      <c r="K194" s="8" t="s">
        <v>24</v>
      </c>
      <c r="L194" s="8" t="s">
        <v>24</v>
      </c>
      <c r="M194" s="8" t="s">
        <v>25</v>
      </c>
      <c r="N194" s="8" t="s">
        <v>25</v>
      </c>
      <c r="O194" s="8" t="s">
        <v>16</v>
      </c>
      <c r="P194" s="8" t="s">
        <v>26</v>
      </c>
      <c r="Q194" s="8" t="s">
        <v>26</v>
      </c>
      <c r="R194" s="8" t="s">
        <v>26</v>
      </c>
      <c r="S194" s="8" t="s">
        <v>26</v>
      </c>
      <c r="T194" s="9" t="s">
        <v>29</v>
      </c>
      <c r="U194" s="9" t="s">
        <v>30</v>
      </c>
      <c r="W194" t="str">
        <f t="shared" si="2"/>
        <v>- 鷹見     R S - C C - - - D D C E E E E +1 -2 240</v>
      </c>
    </row>
    <row r="195" spans="1:23">
      <c r="A195" s="3"/>
      <c r="B195" s="3" t="s">
        <v>235</v>
      </c>
      <c r="C195" s="5">
        <v>18</v>
      </c>
      <c r="D195" s="8">
        <v>200</v>
      </c>
      <c r="E195" s="8" t="s">
        <v>22</v>
      </c>
      <c r="F195" s="8" t="s">
        <v>17</v>
      </c>
      <c r="G195" s="8" t="s">
        <v>24</v>
      </c>
      <c r="H195" s="8" t="s">
        <v>16</v>
      </c>
      <c r="I195" s="8" t="s">
        <v>25</v>
      </c>
      <c r="J195" s="8" t="s">
        <v>24</v>
      </c>
      <c r="K195" s="8" t="s">
        <v>25</v>
      </c>
      <c r="L195" s="8" t="s">
        <v>24</v>
      </c>
      <c r="M195" s="8" t="s">
        <v>25</v>
      </c>
      <c r="N195" s="8" t="s">
        <v>25</v>
      </c>
      <c r="O195" s="8" t="s">
        <v>25</v>
      </c>
      <c r="P195" s="8" t="s">
        <v>26</v>
      </c>
      <c r="Q195" s="8" t="s">
        <v>26</v>
      </c>
      <c r="R195" s="8" t="s">
        <v>26</v>
      </c>
      <c r="S195" s="8" t="s">
        <v>26</v>
      </c>
      <c r="T195" s="9" t="s">
        <v>27</v>
      </c>
      <c r="U195" s="9" t="s">
        <v>29</v>
      </c>
      <c r="W195" t="str">
        <f t="shared" si="2"/>
        <v>- 岸井     L S - C D - D - D D D E E E E 0 +1 200</v>
      </c>
    </row>
    <row r="196" spans="1:23">
      <c r="A196" s="3"/>
      <c r="B196" s="3" t="s">
        <v>236</v>
      </c>
      <c r="C196" s="5">
        <v>18</v>
      </c>
      <c r="D196" s="8">
        <v>240</v>
      </c>
      <c r="E196" s="8" t="s">
        <v>22</v>
      </c>
      <c r="F196" s="8" t="s">
        <v>17</v>
      </c>
      <c r="G196" s="8" t="s">
        <v>24</v>
      </c>
      <c r="H196" s="8" t="s">
        <v>26</v>
      </c>
      <c r="I196" s="8" t="s">
        <v>24</v>
      </c>
      <c r="J196" s="8" t="s">
        <v>24</v>
      </c>
      <c r="K196" s="8" t="s">
        <v>16</v>
      </c>
      <c r="L196" s="8" t="s">
        <v>24</v>
      </c>
      <c r="M196" s="8" t="s">
        <v>16</v>
      </c>
      <c r="N196" s="8" t="s">
        <v>16</v>
      </c>
      <c r="O196" s="8" t="s">
        <v>25</v>
      </c>
      <c r="P196" s="8" t="s">
        <v>25</v>
      </c>
      <c r="Q196" s="8" t="s">
        <v>25</v>
      </c>
      <c r="R196" s="8" t="s">
        <v>25</v>
      </c>
      <c r="S196" s="8" t="s">
        <v>25</v>
      </c>
      <c r="T196" s="9" t="s">
        <v>27</v>
      </c>
      <c r="U196" s="9" t="s">
        <v>27</v>
      </c>
      <c r="W196" t="str">
        <f t="shared" ref="W196:W259" si="3">"- "&amp;B196&amp;"     "&amp;E196&amp;" "&amp;F196&amp;" "&amp;G196&amp;" "&amp;H196&amp;" "&amp;I196&amp;" "&amp;J196&amp;" "&amp;K196&amp;" "&amp;L196&amp;" "&amp;M196&amp;" "&amp;N196&amp;" "&amp;O196&amp;" "&amp;P196&amp;" "&amp;Q196&amp;" "&amp;R196&amp;" "&amp;S196&amp;" "&amp;T196&amp;" "&amp;U196&amp;" "&amp;D196</f>
        <v>- 今堀     L S - E - - C - C C D D D D D 0 0 240</v>
      </c>
    </row>
    <row r="197" spans="1:23">
      <c r="A197" s="3"/>
      <c r="B197" s="3" t="s">
        <v>237</v>
      </c>
      <c r="C197" s="5">
        <v>18</v>
      </c>
      <c r="D197" s="6">
        <v>210</v>
      </c>
      <c r="E197" s="6" t="s">
        <v>22</v>
      </c>
      <c r="F197" s="6" t="s">
        <v>23</v>
      </c>
      <c r="G197" s="6" t="s">
        <v>26</v>
      </c>
      <c r="H197" s="6" t="s">
        <v>24</v>
      </c>
      <c r="I197" s="6" t="s">
        <v>24</v>
      </c>
      <c r="J197" s="6" t="s">
        <v>24</v>
      </c>
      <c r="K197" s="6" t="s">
        <v>25</v>
      </c>
      <c r="L197" s="6" t="s">
        <v>24</v>
      </c>
      <c r="M197" s="6" t="s">
        <v>16</v>
      </c>
      <c r="N197" s="6" t="s">
        <v>16</v>
      </c>
      <c r="O197" s="6" t="s">
        <v>25</v>
      </c>
      <c r="P197" s="6" t="s">
        <v>25</v>
      </c>
      <c r="Q197" s="6" t="s">
        <v>25</v>
      </c>
      <c r="R197" s="6" t="s">
        <v>26</v>
      </c>
      <c r="S197" s="6" t="s">
        <v>16</v>
      </c>
      <c r="T197" s="7" t="s">
        <v>27</v>
      </c>
      <c r="U197" s="7" t="s">
        <v>35</v>
      </c>
      <c r="W197" t="str">
        <f t="shared" si="3"/>
        <v>- 後藤田     L P E - - - D - C C D D D E C 0 -1 210</v>
      </c>
    </row>
    <row r="198" spans="1:23">
      <c r="A198" s="3"/>
      <c r="B198" s="3" t="s">
        <v>238</v>
      </c>
      <c r="C198" s="5">
        <v>18</v>
      </c>
      <c r="D198" s="6">
        <v>270</v>
      </c>
      <c r="E198" s="6" t="s">
        <v>32</v>
      </c>
      <c r="F198" s="6" t="s">
        <v>23</v>
      </c>
      <c r="G198" s="6" t="s">
        <v>24</v>
      </c>
      <c r="H198" s="6" t="s">
        <v>24</v>
      </c>
      <c r="I198" s="6" t="s">
        <v>25</v>
      </c>
      <c r="J198" s="6" t="s">
        <v>24</v>
      </c>
      <c r="K198" s="6" t="s">
        <v>24</v>
      </c>
      <c r="L198" s="6" t="s">
        <v>26</v>
      </c>
      <c r="M198" s="6" t="s">
        <v>16</v>
      </c>
      <c r="N198" s="6" t="s">
        <v>16</v>
      </c>
      <c r="O198" s="6" t="s">
        <v>25</v>
      </c>
      <c r="P198" s="6" t="s">
        <v>25</v>
      </c>
      <c r="Q198" s="6" t="s">
        <v>25</v>
      </c>
      <c r="R198" s="6" t="s">
        <v>26</v>
      </c>
      <c r="S198" s="6" t="s">
        <v>25</v>
      </c>
      <c r="T198" s="7" t="s">
        <v>35</v>
      </c>
      <c r="U198" s="7" t="s">
        <v>29</v>
      </c>
      <c r="W198" t="str">
        <f t="shared" si="3"/>
        <v>- 島中     R P - - D - - E C C D D D E D -1 +1 270</v>
      </c>
    </row>
    <row r="199" spans="1:23">
      <c r="A199" s="3"/>
      <c r="B199" s="3" t="s">
        <v>239</v>
      </c>
      <c r="C199" s="5">
        <v>18</v>
      </c>
      <c r="D199" s="6">
        <v>260</v>
      </c>
      <c r="E199" s="6" t="s">
        <v>32</v>
      </c>
      <c r="F199" s="6" t="s">
        <v>23</v>
      </c>
      <c r="G199" s="6" t="s">
        <v>25</v>
      </c>
      <c r="H199" s="6" t="s">
        <v>24</v>
      </c>
      <c r="I199" s="6" t="s">
        <v>25</v>
      </c>
      <c r="J199" s="6" t="s">
        <v>24</v>
      </c>
      <c r="K199" s="6" t="s">
        <v>24</v>
      </c>
      <c r="L199" s="6" t="s">
        <v>24</v>
      </c>
      <c r="M199" s="6" t="s">
        <v>16</v>
      </c>
      <c r="N199" s="6" t="s">
        <v>25</v>
      </c>
      <c r="O199" s="6" t="s">
        <v>25</v>
      </c>
      <c r="P199" s="6" t="s">
        <v>25</v>
      </c>
      <c r="Q199" s="6" t="s">
        <v>26</v>
      </c>
      <c r="R199" s="6" t="s">
        <v>26</v>
      </c>
      <c r="S199" s="6" t="s">
        <v>26</v>
      </c>
      <c r="T199" s="7" t="s">
        <v>29</v>
      </c>
      <c r="U199" s="7" t="s">
        <v>27</v>
      </c>
      <c r="W199" t="str">
        <f t="shared" si="3"/>
        <v>- 角田     R P D - D - - - C D D D E E E +1 0 260</v>
      </c>
    </row>
    <row r="200" spans="1:23">
      <c r="A200" s="3"/>
      <c r="B200" s="3" t="s">
        <v>240</v>
      </c>
      <c r="C200" s="5">
        <v>18</v>
      </c>
      <c r="D200" s="6">
        <v>250</v>
      </c>
      <c r="E200" s="6" t="s">
        <v>32</v>
      </c>
      <c r="F200" s="6" t="s">
        <v>17</v>
      </c>
      <c r="G200" s="6" t="s">
        <v>25</v>
      </c>
      <c r="H200" s="6" t="s">
        <v>24</v>
      </c>
      <c r="I200" s="6" t="s">
        <v>24</v>
      </c>
      <c r="J200" s="6" t="s">
        <v>24</v>
      </c>
      <c r="K200" s="6" t="s">
        <v>24</v>
      </c>
      <c r="L200" s="6" t="s">
        <v>25</v>
      </c>
      <c r="M200" s="6" t="s">
        <v>25</v>
      </c>
      <c r="N200" s="6" t="s">
        <v>25</v>
      </c>
      <c r="O200" s="6" t="s">
        <v>25</v>
      </c>
      <c r="P200" s="6" t="s">
        <v>16</v>
      </c>
      <c r="Q200" s="6" t="s">
        <v>16</v>
      </c>
      <c r="R200" s="6" t="s">
        <v>25</v>
      </c>
      <c r="S200" s="6" t="s">
        <v>26</v>
      </c>
      <c r="T200" s="7" t="s">
        <v>27</v>
      </c>
      <c r="U200" s="7" t="s">
        <v>30</v>
      </c>
      <c r="W200" t="str">
        <f t="shared" si="3"/>
        <v>- 守安     R S D - - - - D D D D C C D E 0 -2 250</v>
      </c>
    </row>
    <row r="201" spans="1:23">
      <c r="A201" s="3"/>
      <c r="B201" s="3" t="s">
        <v>241</v>
      </c>
      <c r="C201" s="5">
        <v>18</v>
      </c>
      <c r="D201" s="6">
        <v>230</v>
      </c>
      <c r="E201" s="6" t="s">
        <v>22</v>
      </c>
      <c r="F201" s="6" t="s">
        <v>17</v>
      </c>
      <c r="G201" s="6" t="s">
        <v>24</v>
      </c>
      <c r="H201" s="6" t="s">
        <v>24</v>
      </c>
      <c r="I201" s="6" t="s">
        <v>24</v>
      </c>
      <c r="J201" s="6" t="s">
        <v>25</v>
      </c>
      <c r="K201" s="6" t="s">
        <v>24</v>
      </c>
      <c r="L201" s="6" t="s">
        <v>24</v>
      </c>
      <c r="M201" s="6" t="s">
        <v>25</v>
      </c>
      <c r="N201" s="6" t="s">
        <v>16</v>
      </c>
      <c r="O201" s="6" t="s">
        <v>25</v>
      </c>
      <c r="P201" s="6" t="s">
        <v>25</v>
      </c>
      <c r="Q201" s="6" t="s">
        <v>16</v>
      </c>
      <c r="R201" s="6" t="s">
        <v>26</v>
      </c>
      <c r="S201" s="6" t="s">
        <v>26</v>
      </c>
      <c r="T201" s="7" t="s">
        <v>27</v>
      </c>
      <c r="U201" s="7" t="s">
        <v>29</v>
      </c>
      <c r="W201" t="str">
        <f t="shared" si="3"/>
        <v>- 由利     L S - - - D - - D C D D C E E 0 +1 230</v>
      </c>
    </row>
    <row r="202" spans="1:23">
      <c r="A202" s="3"/>
      <c r="B202" s="3" t="s">
        <v>242</v>
      </c>
      <c r="C202" s="5">
        <v>18</v>
      </c>
      <c r="D202" s="6">
        <v>280</v>
      </c>
      <c r="E202" s="6" t="s">
        <v>32</v>
      </c>
      <c r="F202" s="6" t="s">
        <v>17</v>
      </c>
      <c r="G202" s="6" t="s">
        <v>24</v>
      </c>
      <c r="H202" s="6" t="s">
        <v>24</v>
      </c>
      <c r="I202" s="6" t="s">
        <v>25</v>
      </c>
      <c r="J202" s="6" t="s">
        <v>24</v>
      </c>
      <c r="K202" s="6" t="s">
        <v>24</v>
      </c>
      <c r="L202" s="6" t="s">
        <v>16</v>
      </c>
      <c r="M202" s="6" t="s">
        <v>25</v>
      </c>
      <c r="N202" s="6" t="s">
        <v>25</v>
      </c>
      <c r="O202" s="6" t="s">
        <v>25</v>
      </c>
      <c r="P202" s="6" t="s">
        <v>25</v>
      </c>
      <c r="Q202" s="6" t="s">
        <v>16</v>
      </c>
      <c r="R202" s="6" t="s">
        <v>25</v>
      </c>
      <c r="S202" s="6" t="s">
        <v>26</v>
      </c>
      <c r="T202" s="7" t="s">
        <v>29</v>
      </c>
      <c r="U202" s="7" t="s">
        <v>27</v>
      </c>
      <c r="W202" t="str">
        <f t="shared" si="3"/>
        <v>- 浜崎     R S - - D - - C D D D D C D E +1 0 280</v>
      </c>
    </row>
    <row r="203" spans="1:23">
      <c r="A203" s="3"/>
      <c r="B203" s="3" t="s">
        <v>243</v>
      </c>
      <c r="C203" s="5">
        <v>18</v>
      </c>
      <c r="D203" s="6">
        <v>290</v>
      </c>
      <c r="E203" s="6" t="s">
        <v>32</v>
      </c>
      <c r="F203" s="6" t="s">
        <v>17</v>
      </c>
      <c r="G203" s="6" t="s">
        <v>24</v>
      </c>
      <c r="H203" s="6" t="s">
        <v>25</v>
      </c>
      <c r="I203" s="6" t="s">
        <v>24</v>
      </c>
      <c r="J203" s="6" t="s">
        <v>16</v>
      </c>
      <c r="K203" s="6" t="s">
        <v>24</v>
      </c>
      <c r="L203" s="6" t="s">
        <v>24</v>
      </c>
      <c r="M203" s="6" t="s">
        <v>25</v>
      </c>
      <c r="N203" s="6" t="s">
        <v>25</v>
      </c>
      <c r="O203" s="6" t="s">
        <v>25</v>
      </c>
      <c r="P203" s="6" t="s">
        <v>26</v>
      </c>
      <c r="Q203" s="6" t="s">
        <v>25</v>
      </c>
      <c r="R203" s="6" t="s">
        <v>26</v>
      </c>
      <c r="S203" s="6" t="s">
        <v>25</v>
      </c>
      <c r="T203" s="7" t="s">
        <v>27</v>
      </c>
      <c r="U203" s="7" t="s">
        <v>35</v>
      </c>
      <c r="W203" t="str">
        <f t="shared" si="3"/>
        <v>- 平岩     R S - D - C - - D D D E D E D 0 -1 290</v>
      </c>
    </row>
    <row r="204" spans="1:23">
      <c r="A204" s="3"/>
      <c r="B204" s="3" t="s">
        <v>244</v>
      </c>
      <c r="C204" s="5">
        <v>18</v>
      </c>
      <c r="D204" s="6">
        <v>210</v>
      </c>
      <c r="E204" s="6" t="s">
        <v>22</v>
      </c>
      <c r="F204" s="6" t="s">
        <v>23</v>
      </c>
      <c r="G204" s="6" t="s">
        <v>24</v>
      </c>
      <c r="H204" s="6" t="s">
        <v>24</v>
      </c>
      <c r="I204" s="6" t="s">
        <v>24</v>
      </c>
      <c r="J204" s="6" t="s">
        <v>24</v>
      </c>
      <c r="K204" s="6" t="s">
        <v>16</v>
      </c>
      <c r="L204" s="6" t="s">
        <v>24</v>
      </c>
      <c r="M204" s="6" t="s">
        <v>16</v>
      </c>
      <c r="N204" s="6" t="s">
        <v>25</v>
      </c>
      <c r="O204" s="6" t="s">
        <v>16</v>
      </c>
      <c r="P204" s="6" t="s">
        <v>26</v>
      </c>
      <c r="Q204" s="6" t="s">
        <v>25</v>
      </c>
      <c r="R204" s="6" t="s">
        <v>25</v>
      </c>
      <c r="S204" s="6" t="s">
        <v>25</v>
      </c>
      <c r="T204" s="7" t="s">
        <v>29</v>
      </c>
      <c r="U204" s="7" t="s">
        <v>30</v>
      </c>
      <c r="W204" t="str">
        <f t="shared" si="3"/>
        <v>- 柿崎     L P - - - - C - C D C E D D D +1 -2 210</v>
      </c>
    </row>
    <row r="205" spans="1:23">
      <c r="A205" s="3"/>
      <c r="B205" s="3" t="s">
        <v>245</v>
      </c>
      <c r="C205" s="5">
        <v>18</v>
      </c>
      <c r="D205" s="6">
        <v>280</v>
      </c>
      <c r="E205" s="6" t="s">
        <v>32</v>
      </c>
      <c r="F205" s="6" t="s">
        <v>17</v>
      </c>
      <c r="G205" s="6" t="s">
        <v>24</v>
      </c>
      <c r="H205" s="6" t="s">
        <v>24</v>
      </c>
      <c r="I205" s="6" t="s">
        <v>24</v>
      </c>
      <c r="J205" s="6" t="s">
        <v>26</v>
      </c>
      <c r="K205" s="6" t="s">
        <v>24</v>
      </c>
      <c r="L205" s="6" t="s">
        <v>25</v>
      </c>
      <c r="M205" s="6" t="s">
        <v>16</v>
      </c>
      <c r="N205" s="6" t="s">
        <v>25</v>
      </c>
      <c r="O205" s="6" t="s">
        <v>25</v>
      </c>
      <c r="P205" s="6" t="s">
        <v>16</v>
      </c>
      <c r="Q205" s="6" t="s">
        <v>25</v>
      </c>
      <c r="R205" s="6" t="s">
        <v>25</v>
      </c>
      <c r="S205" s="6" t="s">
        <v>25</v>
      </c>
      <c r="T205" s="7" t="s">
        <v>27</v>
      </c>
      <c r="U205" s="7" t="s">
        <v>35</v>
      </c>
      <c r="W205" t="str">
        <f t="shared" si="3"/>
        <v>- 千島     R S - - - E - D C D D C D D D 0 -1 280</v>
      </c>
    </row>
    <row r="206" spans="1:23">
      <c r="A206" s="3"/>
      <c r="B206" s="3" t="s">
        <v>246</v>
      </c>
      <c r="C206" s="5">
        <v>18</v>
      </c>
      <c r="D206" s="6">
        <v>270</v>
      </c>
      <c r="E206" s="6" t="s">
        <v>32</v>
      </c>
      <c r="F206" s="6" t="s">
        <v>23</v>
      </c>
      <c r="G206" s="6" t="s">
        <v>25</v>
      </c>
      <c r="H206" s="6" t="s">
        <v>24</v>
      </c>
      <c r="I206" s="6" t="s">
        <v>24</v>
      </c>
      <c r="J206" s="6" t="s">
        <v>24</v>
      </c>
      <c r="K206" s="6" t="s">
        <v>24</v>
      </c>
      <c r="L206" s="6" t="s">
        <v>24</v>
      </c>
      <c r="M206" s="6" t="s">
        <v>25</v>
      </c>
      <c r="N206" s="6" t="s">
        <v>16</v>
      </c>
      <c r="O206" s="6" t="s">
        <v>25</v>
      </c>
      <c r="P206" s="6" t="s">
        <v>16</v>
      </c>
      <c r="Q206" s="6" t="s">
        <v>25</v>
      </c>
      <c r="R206" s="6" t="s">
        <v>26</v>
      </c>
      <c r="S206" s="6" t="s">
        <v>25</v>
      </c>
      <c r="T206" s="7" t="s">
        <v>27</v>
      </c>
      <c r="U206" s="7" t="s">
        <v>30</v>
      </c>
      <c r="W206" t="str">
        <f t="shared" si="3"/>
        <v>- 荘田     R P D - - - - - D C D C D E D 0 -2 270</v>
      </c>
    </row>
    <row r="207" spans="1:23">
      <c r="A207" s="3"/>
      <c r="B207" s="3" t="s">
        <v>247</v>
      </c>
      <c r="C207" s="5">
        <v>18</v>
      </c>
      <c r="D207" s="6">
        <v>230</v>
      </c>
      <c r="E207" s="6" t="s">
        <v>22</v>
      </c>
      <c r="F207" s="6" t="s">
        <v>23</v>
      </c>
      <c r="G207" s="6" t="s">
        <v>24</v>
      </c>
      <c r="H207" s="6" t="s">
        <v>24</v>
      </c>
      <c r="I207" s="6" t="s">
        <v>24</v>
      </c>
      <c r="J207" s="6" t="s">
        <v>25</v>
      </c>
      <c r="K207" s="6" t="s">
        <v>16</v>
      </c>
      <c r="L207" s="6" t="s">
        <v>24</v>
      </c>
      <c r="M207" s="6" t="s">
        <v>16</v>
      </c>
      <c r="N207" s="6" t="s">
        <v>25</v>
      </c>
      <c r="O207" s="6" t="s">
        <v>25</v>
      </c>
      <c r="P207" s="6" t="s">
        <v>25</v>
      </c>
      <c r="Q207" s="6" t="s">
        <v>26</v>
      </c>
      <c r="R207" s="6" t="s">
        <v>26</v>
      </c>
      <c r="S207" s="6" t="s">
        <v>26</v>
      </c>
      <c r="T207" s="7" t="s">
        <v>27</v>
      </c>
      <c r="U207" s="7" t="s">
        <v>35</v>
      </c>
      <c r="W207" t="str">
        <f t="shared" si="3"/>
        <v>- 佐谷     L P - - - D C - C D D D E E E 0 -1 230</v>
      </c>
    </row>
    <row r="208" spans="1:23">
      <c r="A208" s="3"/>
      <c r="B208" s="3" t="s">
        <v>248</v>
      </c>
      <c r="C208" s="5">
        <v>18</v>
      </c>
      <c r="D208" s="8">
        <v>290</v>
      </c>
      <c r="E208" s="8" t="s">
        <v>22</v>
      </c>
      <c r="F208" s="8" t="s">
        <v>23</v>
      </c>
      <c r="G208" s="8" t="s">
        <v>24</v>
      </c>
      <c r="H208" s="8" t="s">
        <v>24</v>
      </c>
      <c r="I208" s="8" t="s">
        <v>25</v>
      </c>
      <c r="J208" s="8" t="s">
        <v>24</v>
      </c>
      <c r="K208" s="8" t="s">
        <v>26</v>
      </c>
      <c r="L208" s="8" t="s">
        <v>24</v>
      </c>
      <c r="M208" s="8" t="s">
        <v>25</v>
      </c>
      <c r="N208" s="8" t="s">
        <v>16</v>
      </c>
      <c r="O208" s="8" t="s">
        <v>25</v>
      </c>
      <c r="P208" s="8" t="s">
        <v>16</v>
      </c>
      <c r="Q208" s="8" t="s">
        <v>25</v>
      </c>
      <c r="R208" s="8" t="s">
        <v>26</v>
      </c>
      <c r="S208" s="8" t="s">
        <v>25</v>
      </c>
      <c r="T208" s="9" t="s">
        <v>27</v>
      </c>
      <c r="U208" s="9" t="s">
        <v>27</v>
      </c>
      <c r="W208" t="str">
        <f t="shared" si="3"/>
        <v>- 岡田     L P - - D - E - D C D C D E D 0 0 290</v>
      </c>
    </row>
    <row r="209" spans="1:23">
      <c r="A209" s="3"/>
      <c r="B209" s="3" t="s">
        <v>249</v>
      </c>
      <c r="C209" s="5">
        <v>18</v>
      </c>
      <c r="D209" s="8">
        <v>280</v>
      </c>
      <c r="E209" s="8" t="s">
        <v>22</v>
      </c>
      <c r="F209" s="8" t="s">
        <v>23</v>
      </c>
      <c r="G209" s="8" t="s">
        <v>24</v>
      </c>
      <c r="H209" s="8" t="s">
        <v>24</v>
      </c>
      <c r="I209" s="8" t="s">
        <v>24</v>
      </c>
      <c r="J209" s="8" t="s">
        <v>24</v>
      </c>
      <c r="K209" s="8" t="s">
        <v>24</v>
      </c>
      <c r="L209" s="8" t="s">
        <v>25</v>
      </c>
      <c r="M209" s="8" t="s">
        <v>16</v>
      </c>
      <c r="N209" s="8" t="s">
        <v>16</v>
      </c>
      <c r="O209" s="8" t="s">
        <v>16</v>
      </c>
      <c r="P209" s="8" t="s">
        <v>25</v>
      </c>
      <c r="Q209" s="8" t="s">
        <v>16</v>
      </c>
      <c r="R209" s="8" t="s">
        <v>26</v>
      </c>
      <c r="S209" s="8" t="s">
        <v>26</v>
      </c>
      <c r="T209" s="9" t="s">
        <v>30</v>
      </c>
      <c r="U209" s="9" t="s">
        <v>27</v>
      </c>
      <c r="W209" t="str">
        <f t="shared" si="3"/>
        <v>- 多々良     L P - - - - - D C C C D C E E -2 0 280</v>
      </c>
    </row>
    <row r="210" spans="1:23">
      <c r="A210" s="3"/>
      <c r="B210" s="3" t="s">
        <v>250</v>
      </c>
      <c r="C210" s="5">
        <v>18</v>
      </c>
      <c r="D210" s="8">
        <v>200</v>
      </c>
      <c r="E210" s="8" t="s">
        <v>22</v>
      </c>
      <c r="F210" s="8" t="s">
        <v>23</v>
      </c>
      <c r="G210" s="8" t="s">
        <v>24</v>
      </c>
      <c r="H210" s="8" t="s">
        <v>25</v>
      </c>
      <c r="I210" s="8" t="s">
        <v>25</v>
      </c>
      <c r="J210" s="8" t="s">
        <v>24</v>
      </c>
      <c r="K210" s="8" t="s">
        <v>24</v>
      </c>
      <c r="L210" s="8" t="s">
        <v>24</v>
      </c>
      <c r="M210" s="8" t="s">
        <v>25</v>
      </c>
      <c r="N210" s="8" t="s">
        <v>25</v>
      </c>
      <c r="O210" s="8" t="s">
        <v>25</v>
      </c>
      <c r="P210" s="8" t="s">
        <v>26</v>
      </c>
      <c r="Q210" s="8" t="s">
        <v>26</v>
      </c>
      <c r="R210" s="8" t="s">
        <v>26</v>
      </c>
      <c r="S210" s="8" t="s">
        <v>25</v>
      </c>
      <c r="T210" s="9" t="s">
        <v>29</v>
      </c>
      <c r="U210" s="9" t="s">
        <v>35</v>
      </c>
      <c r="W210" t="str">
        <f t="shared" si="3"/>
        <v>- 高根     L P - D D - - - D D D E E E D +1 -1 200</v>
      </c>
    </row>
    <row r="211" spans="1:23">
      <c r="A211" s="3"/>
      <c r="B211" s="3" t="s">
        <v>251</v>
      </c>
      <c r="C211" s="5">
        <v>18</v>
      </c>
      <c r="D211" s="8">
        <v>270</v>
      </c>
      <c r="E211" s="8" t="s">
        <v>32</v>
      </c>
      <c r="F211" s="8" t="s">
        <v>17</v>
      </c>
      <c r="G211" s="8" t="s">
        <v>24</v>
      </c>
      <c r="H211" s="8" t="s">
        <v>25</v>
      </c>
      <c r="I211" s="8" t="s">
        <v>24</v>
      </c>
      <c r="J211" s="8" t="s">
        <v>25</v>
      </c>
      <c r="K211" s="8" t="s">
        <v>24</v>
      </c>
      <c r="L211" s="8" t="s">
        <v>26</v>
      </c>
      <c r="M211" s="8" t="s">
        <v>16</v>
      </c>
      <c r="N211" s="8" t="s">
        <v>25</v>
      </c>
      <c r="O211" s="8" t="s">
        <v>25</v>
      </c>
      <c r="P211" s="8" t="s">
        <v>16</v>
      </c>
      <c r="Q211" s="8" t="s">
        <v>25</v>
      </c>
      <c r="R211" s="8" t="s">
        <v>25</v>
      </c>
      <c r="S211" s="8" t="s">
        <v>26</v>
      </c>
      <c r="T211" s="9" t="s">
        <v>27</v>
      </c>
      <c r="U211" s="9" t="s">
        <v>29</v>
      </c>
      <c r="W211" t="str">
        <f t="shared" si="3"/>
        <v>- 土肥     R S - D - D - E C D D C D D E 0 +1 270</v>
      </c>
    </row>
    <row r="212" spans="1:23">
      <c r="A212" s="3"/>
      <c r="B212" s="3" t="s">
        <v>252</v>
      </c>
      <c r="C212" s="5">
        <v>18</v>
      </c>
      <c r="D212" s="8">
        <v>250</v>
      </c>
      <c r="E212" s="8" t="s">
        <v>32</v>
      </c>
      <c r="F212" s="8" t="s">
        <v>17</v>
      </c>
      <c r="G212" s="8" t="s">
        <v>16</v>
      </c>
      <c r="H212" s="8" t="s">
        <v>24</v>
      </c>
      <c r="I212" s="8" t="s">
        <v>24</v>
      </c>
      <c r="J212" s="8" t="s">
        <v>24</v>
      </c>
      <c r="K212" s="8" t="s">
        <v>25</v>
      </c>
      <c r="L212" s="8" t="s">
        <v>24</v>
      </c>
      <c r="M212" s="8" t="s">
        <v>26</v>
      </c>
      <c r="N212" s="8" t="s">
        <v>16</v>
      </c>
      <c r="O212" s="8" t="s">
        <v>25</v>
      </c>
      <c r="P212" s="8" t="s">
        <v>25</v>
      </c>
      <c r="Q212" s="8" t="s">
        <v>25</v>
      </c>
      <c r="R212" s="8" t="s">
        <v>26</v>
      </c>
      <c r="S212" s="8" t="s">
        <v>25</v>
      </c>
      <c r="T212" s="9" t="s">
        <v>35</v>
      </c>
      <c r="U212" s="9" t="s">
        <v>27</v>
      </c>
      <c r="W212" t="str">
        <f t="shared" si="3"/>
        <v>- 金谷     R S C - - - D - E C D D D E D -1 0 250</v>
      </c>
    </row>
    <row r="213" spans="1:23">
      <c r="A213" s="3"/>
      <c r="B213" s="3" t="s">
        <v>253</v>
      </c>
      <c r="C213" s="5">
        <v>18</v>
      </c>
      <c r="D213" s="8">
        <v>210</v>
      </c>
      <c r="E213" s="8" t="s">
        <v>32</v>
      </c>
      <c r="F213" s="8" t="s">
        <v>23</v>
      </c>
      <c r="G213" s="8" t="s">
        <v>16</v>
      </c>
      <c r="H213" s="8" t="s">
        <v>24</v>
      </c>
      <c r="I213" s="8" t="s">
        <v>24</v>
      </c>
      <c r="J213" s="8" t="s">
        <v>24</v>
      </c>
      <c r="K213" s="8" t="s">
        <v>24</v>
      </c>
      <c r="L213" s="8" t="s">
        <v>24</v>
      </c>
      <c r="M213" s="8" t="s">
        <v>25</v>
      </c>
      <c r="N213" s="8" t="s">
        <v>16</v>
      </c>
      <c r="O213" s="8" t="s">
        <v>25</v>
      </c>
      <c r="P213" s="8" t="s">
        <v>25</v>
      </c>
      <c r="Q213" s="8" t="s">
        <v>16</v>
      </c>
      <c r="R213" s="8" t="s">
        <v>16</v>
      </c>
      <c r="S213" s="8" t="s">
        <v>25</v>
      </c>
      <c r="T213" s="9" t="s">
        <v>27</v>
      </c>
      <c r="U213" s="9" t="s">
        <v>30</v>
      </c>
      <c r="W213" t="str">
        <f t="shared" si="3"/>
        <v>- 掛谷     R P C - - - - - D C D D C C D 0 -2 210</v>
      </c>
    </row>
    <row r="214" spans="1:23">
      <c r="A214" s="3"/>
      <c r="B214" s="3" t="s">
        <v>254</v>
      </c>
      <c r="C214" s="5">
        <v>18</v>
      </c>
      <c r="D214" s="8">
        <v>290</v>
      </c>
      <c r="E214" s="8" t="s">
        <v>32</v>
      </c>
      <c r="F214" s="8" t="s">
        <v>17</v>
      </c>
      <c r="G214" s="8" t="s">
        <v>24</v>
      </c>
      <c r="H214" s="8" t="s">
        <v>26</v>
      </c>
      <c r="I214" s="8" t="s">
        <v>24</v>
      </c>
      <c r="J214" s="8" t="s">
        <v>24</v>
      </c>
      <c r="K214" s="8" t="s">
        <v>25</v>
      </c>
      <c r="L214" s="8" t="s">
        <v>24</v>
      </c>
      <c r="M214" s="8" t="s">
        <v>25</v>
      </c>
      <c r="N214" s="8" t="s">
        <v>16</v>
      </c>
      <c r="O214" s="8" t="s">
        <v>25</v>
      </c>
      <c r="P214" s="8" t="s">
        <v>26</v>
      </c>
      <c r="Q214" s="8" t="s">
        <v>25</v>
      </c>
      <c r="R214" s="8" t="s">
        <v>16</v>
      </c>
      <c r="S214" s="8" t="s">
        <v>25</v>
      </c>
      <c r="T214" s="9" t="s">
        <v>27</v>
      </c>
      <c r="U214" s="9" t="s">
        <v>27</v>
      </c>
      <c r="W214" t="str">
        <f t="shared" si="3"/>
        <v>- 三善     R S - E - - D - D C D E D C D 0 0 290</v>
      </c>
    </row>
    <row r="215" spans="1:23">
      <c r="A215" s="3"/>
      <c r="B215" s="3" t="s">
        <v>255</v>
      </c>
      <c r="C215" s="5">
        <v>18</v>
      </c>
      <c r="D215" s="8">
        <v>250</v>
      </c>
      <c r="E215" s="8" t="s">
        <v>22</v>
      </c>
      <c r="F215" s="8" t="s">
        <v>17</v>
      </c>
      <c r="G215" s="8" t="s">
        <v>24</v>
      </c>
      <c r="H215" s="8" t="s">
        <v>25</v>
      </c>
      <c r="I215" s="8" t="s">
        <v>25</v>
      </c>
      <c r="J215" s="8" t="s">
        <v>24</v>
      </c>
      <c r="K215" s="8" t="s">
        <v>24</v>
      </c>
      <c r="L215" s="8" t="s">
        <v>25</v>
      </c>
      <c r="M215" s="8" t="s">
        <v>25</v>
      </c>
      <c r="N215" s="8" t="s">
        <v>16</v>
      </c>
      <c r="O215" s="8" t="s">
        <v>25</v>
      </c>
      <c r="P215" s="8" t="s">
        <v>25</v>
      </c>
      <c r="Q215" s="8" t="s">
        <v>16</v>
      </c>
      <c r="R215" s="8" t="s">
        <v>26</v>
      </c>
      <c r="S215" s="8" t="s">
        <v>25</v>
      </c>
      <c r="T215" s="9" t="s">
        <v>27</v>
      </c>
      <c r="U215" s="9" t="s">
        <v>29</v>
      </c>
      <c r="W215" t="str">
        <f t="shared" si="3"/>
        <v>- 堀込     L S - D D - - D D C D D C E D 0 +1 250</v>
      </c>
    </row>
    <row r="216" spans="1:23">
      <c r="A216" s="3"/>
      <c r="B216" s="3" t="s">
        <v>256</v>
      </c>
      <c r="C216" s="5">
        <v>18</v>
      </c>
      <c r="D216" s="8">
        <v>290</v>
      </c>
      <c r="E216" s="8" t="s">
        <v>22</v>
      </c>
      <c r="F216" s="8" t="s">
        <v>23</v>
      </c>
      <c r="G216" s="8" t="s">
        <v>25</v>
      </c>
      <c r="H216" s="8" t="s">
        <v>24</v>
      </c>
      <c r="I216" s="8" t="s">
        <v>24</v>
      </c>
      <c r="J216" s="8" t="s">
        <v>24</v>
      </c>
      <c r="K216" s="8" t="s">
        <v>24</v>
      </c>
      <c r="L216" s="8" t="s">
        <v>24</v>
      </c>
      <c r="M216" s="8" t="s">
        <v>16</v>
      </c>
      <c r="N216" s="8" t="s">
        <v>16</v>
      </c>
      <c r="O216" s="8" t="s">
        <v>16</v>
      </c>
      <c r="P216" s="8" t="s">
        <v>26</v>
      </c>
      <c r="Q216" s="8" t="s">
        <v>25</v>
      </c>
      <c r="R216" s="8" t="s">
        <v>16</v>
      </c>
      <c r="S216" s="8" t="s">
        <v>16</v>
      </c>
      <c r="T216" s="9" t="s">
        <v>27</v>
      </c>
      <c r="U216" s="9" t="s">
        <v>35</v>
      </c>
      <c r="W216" t="str">
        <f t="shared" si="3"/>
        <v>- 桑村     L P D - - - - - C C C E D C C 0 -1 290</v>
      </c>
    </row>
    <row r="217" spans="1:23">
      <c r="A217" s="3"/>
      <c r="B217" s="3" t="s">
        <v>257</v>
      </c>
      <c r="C217" s="5">
        <v>18</v>
      </c>
      <c r="D217" s="8">
        <v>210</v>
      </c>
      <c r="E217" s="8" t="s">
        <v>22</v>
      </c>
      <c r="F217" s="8" t="s">
        <v>17</v>
      </c>
      <c r="G217" s="8" t="s">
        <v>24</v>
      </c>
      <c r="H217" s="8" t="s">
        <v>25</v>
      </c>
      <c r="I217" s="8" t="s">
        <v>24</v>
      </c>
      <c r="J217" s="8" t="s">
        <v>24</v>
      </c>
      <c r="K217" s="8" t="s">
        <v>24</v>
      </c>
      <c r="L217" s="8" t="s">
        <v>24</v>
      </c>
      <c r="M217" s="8" t="s">
        <v>16</v>
      </c>
      <c r="N217" s="8" t="s">
        <v>25</v>
      </c>
      <c r="O217" s="8" t="s">
        <v>25</v>
      </c>
      <c r="P217" s="8" t="s">
        <v>25</v>
      </c>
      <c r="Q217" s="8" t="s">
        <v>16</v>
      </c>
      <c r="R217" s="8" t="s">
        <v>25</v>
      </c>
      <c r="S217" s="8" t="s">
        <v>25</v>
      </c>
      <c r="T217" s="9" t="s">
        <v>27</v>
      </c>
      <c r="U217" s="9" t="s">
        <v>29</v>
      </c>
      <c r="W217" t="str">
        <f t="shared" si="3"/>
        <v>- 小穴     L S - D - - - - C D D D C D D 0 +1 210</v>
      </c>
    </row>
    <row r="218" spans="1:23">
      <c r="A218" s="3"/>
      <c r="B218" s="3" t="s">
        <v>258</v>
      </c>
      <c r="C218" s="5">
        <v>18</v>
      </c>
      <c r="D218" s="8">
        <v>290</v>
      </c>
      <c r="E218" s="8" t="s">
        <v>22</v>
      </c>
      <c r="F218" s="8" t="s">
        <v>23</v>
      </c>
      <c r="G218" s="8" t="s">
        <v>24</v>
      </c>
      <c r="H218" s="8" t="s">
        <v>24</v>
      </c>
      <c r="I218" s="8" t="s">
        <v>24</v>
      </c>
      <c r="J218" s="8" t="s">
        <v>25</v>
      </c>
      <c r="K218" s="8" t="s">
        <v>24</v>
      </c>
      <c r="L218" s="8" t="s">
        <v>24</v>
      </c>
      <c r="M218" s="8" t="s">
        <v>25</v>
      </c>
      <c r="N218" s="8" t="s">
        <v>16</v>
      </c>
      <c r="O218" s="8" t="s">
        <v>25</v>
      </c>
      <c r="P218" s="8" t="s">
        <v>26</v>
      </c>
      <c r="Q218" s="8" t="s">
        <v>16</v>
      </c>
      <c r="R218" s="8" t="s">
        <v>26</v>
      </c>
      <c r="S218" s="8" t="s">
        <v>25</v>
      </c>
      <c r="T218" s="9" t="s">
        <v>27</v>
      </c>
      <c r="U218" s="9" t="s">
        <v>30</v>
      </c>
      <c r="W218" t="str">
        <f t="shared" si="3"/>
        <v>- 桂井     L P - - - D - - D C D E C E D 0 -2 290</v>
      </c>
    </row>
    <row r="219" spans="1:23">
      <c r="A219" s="3"/>
      <c r="B219" s="3" t="s">
        <v>259</v>
      </c>
      <c r="C219" s="5">
        <v>18</v>
      </c>
      <c r="D219" s="8">
        <v>200</v>
      </c>
      <c r="E219" s="8" t="s">
        <v>32</v>
      </c>
      <c r="F219" s="8" t="s">
        <v>17</v>
      </c>
      <c r="G219" s="8" t="s">
        <v>24</v>
      </c>
      <c r="H219" s="8" t="s">
        <v>24</v>
      </c>
      <c r="I219" s="8" t="s">
        <v>16</v>
      </c>
      <c r="J219" s="8" t="s">
        <v>24</v>
      </c>
      <c r="K219" s="8" t="s">
        <v>25</v>
      </c>
      <c r="L219" s="8" t="s">
        <v>24</v>
      </c>
      <c r="M219" s="8" t="s">
        <v>16</v>
      </c>
      <c r="N219" s="8" t="s">
        <v>26</v>
      </c>
      <c r="O219" s="8" t="s">
        <v>25</v>
      </c>
      <c r="P219" s="8" t="s">
        <v>25</v>
      </c>
      <c r="Q219" s="8" t="s">
        <v>16</v>
      </c>
      <c r="R219" s="8" t="s">
        <v>25</v>
      </c>
      <c r="S219" s="8" t="s">
        <v>25</v>
      </c>
      <c r="T219" s="9" t="s">
        <v>27</v>
      </c>
      <c r="U219" s="9" t="s">
        <v>27</v>
      </c>
      <c r="W219" t="str">
        <f t="shared" si="3"/>
        <v>- 島野     R S - - C - D - C E D D C D D 0 0 200</v>
      </c>
    </row>
    <row r="220" spans="1:23">
      <c r="A220" s="3"/>
      <c r="B220" s="3" t="s">
        <v>260</v>
      </c>
      <c r="C220" s="5">
        <v>18</v>
      </c>
      <c r="D220" s="8">
        <v>240</v>
      </c>
      <c r="E220" s="8" t="s">
        <v>22</v>
      </c>
      <c r="F220" s="8" t="s">
        <v>23</v>
      </c>
      <c r="G220" s="8" t="s">
        <v>16</v>
      </c>
      <c r="H220" s="8" t="s">
        <v>24</v>
      </c>
      <c r="I220" s="8" t="s">
        <v>24</v>
      </c>
      <c r="J220" s="8" t="s">
        <v>24</v>
      </c>
      <c r="K220" s="8" t="s">
        <v>24</v>
      </c>
      <c r="L220" s="8" t="s">
        <v>25</v>
      </c>
      <c r="M220" s="8" t="s">
        <v>26</v>
      </c>
      <c r="N220" s="8" t="s">
        <v>25</v>
      </c>
      <c r="O220" s="8" t="s">
        <v>25</v>
      </c>
      <c r="P220" s="8" t="s">
        <v>16</v>
      </c>
      <c r="Q220" s="8" t="s">
        <v>16</v>
      </c>
      <c r="R220" s="8" t="s">
        <v>16</v>
      </c>
      <c r="S220" s="8" t="s">
        <v>26</v>
      </c>
      <c r="T220" s="9" t="s">
        <v>27</v>
      </c>
      <c r="U220" s="9" t="s">
        <v>35</v>
      </c>
      <c r="W220" t="str">
        <f t="shared" si="3"/>
        <v>- 玉手     L P C - - - - D E D D C C C E 0 -1 240</v>
      </c>
    </row>
    <row r="221" spans="1:23">
      <c r="A221" s="3"/>
      <c r="B221" s="3" t="s">
        <v>261</v>
      </c>
      <c r="C221" s="5">
        <v>18</v>
      </c>
      <c r="D221" s="8">
        <v>200</v>
      </c>
      <c r="E221" s="8" t="s">
        <v>22</v>
      </c>
      <c r="F221" s="8" t="s">
        <v>17</v>
      </c>
      <c r="G221" s="8" t="s">
        <v>24</v>
      </c>
      <c r="H221" s="8" t="s">
        <v>25</v>
      </c>
      <c r="I221" s="8" t="s">
        <v>24</v>
      </c>
      <c r="J221" s="8" t="s">
        <v>24</v>
      </c>
      <c r="K221" s="8" t="s">
        <v>24</v>
      </c>
      <c r="L221" s="8" t="s">
        <v>25</v>
      </c>
      <c r="M221" s="8" t="s">
        <v>16</v>
      </c>
      <c r="N221" s="8" t="s">
        <v>25</v>
      </c>
      <c r="O221" s="8" t="s">
        <v>25</v>
      </c>
      <c r="P221" s="8" t="s">
        <v>25</v>
      </c>
      <c r="Q221" s="8" t="s">
        <v>16</v>
      </c>
      <c r="R221" s="8" t="s">
        <v>25</v>
      </c>
      <c r="S221" s="8" t="s">
        <v>26</v>
      </c>
      <c r="T221" s="9" t="s">
        <v>29</v>
      </c>
      <c r="U221" s="9" t="s">
        <v>27</v>
      </c>
      <c r="W221" t="str">
        <f t="shared" si="3"/>
        <v>- 塩崎     L S - D - - - D C D D D C D E +1 0 200</v>
      </c>
    </row>
    <row r="222" spans="1:23">
      <c r="A222" s="3"/>
      <c r="B222" s="3" t="s">
        <v>262</v>
      </c>
      <c r="C222" s="5">
        <v>18</v>
      </c>
      <c r="D222" s="8">
        <v>230</v>
      </c>
      <c r="E222" s="8" t="s">
        <v>32</v>
      </c>
      <c r="F222" s="8" t="s">
        <v>17</v>
      </c>
      <c r="G222" s="8" t="s">
        <v>24</v>
      </c>
      <c r="H222" s="8" t="s">
        <v>24</v>
      </c>
      <c r="I222" s="8" t="s">
        <v>24</v>
      </c>
      <c r="J222" s="8" t="s">
        <v>16</v>
      </c>
      <c r="K222" s="8" t="s">
        <v>24</v>
      </c>
      <c r="L222" s="8" t="s">
        <v>25</v>
      </c>
      <c r="M222" s="8" t="s">
        <v>16</v>
      </c>
      <c r="N222" s="8" t="s">
        <v>16</v>
      </c>
      <c r="O222" s="8" t="s">
        <v>16</v>
      </c>
      <c r="P222" s="8" t="s">
        <v>25</v>
      </c>
      <c r="Q222" s="8" t="s">
        <v>16</v>
      </c>
      <c r="R222" s="8" t="s">
        <v>26</v>
      </c>
      <c r="S222" s="8" t="s">
        <v>16</v>
      </c>
      <c r="T222" s="9" t="s">
        <v>29</v>
      </c>
      <c r="U222" s="9" t="s">
        <v>29</v>
      </c>
      <c r="W222" t="str">
        <f t="shared" si="3"/>
        <v>- 灘     R S - - - C - D C C C D C E C +1 +1 230</v>
      </c>
    </row>
    <row r="223" spans="1:23">
      <c r="A223" s="3"/>
      <c r="B223" s="3" t="s">
        <v>263</v>
      </c>
      <c r="C223" s="5">
        <v>18</v>
      </c>
      <c r="D223" s="8">
        <v>220</v>
      </c>
      <c r="E223" s="8" t="s">
        <v>32</v>
      </c>
      <c r="F223" s="8" t="s">
        <v>17</v>
      </c>
      <c r="G223" s="8" t="s">
        <v>25</v>
      </c>
      <c r="H223" s="8" t="s">
        <v>24</v>
      </c>
      <c r="I223" s="8" t="s">
        <v>24</v>
      </c>
      <c r="J223" s="8" t="s">
        <v>24</v>
      </c>
      <c r="K223" s="8" t="s">
        <v>24</v>
      </c>
      <c r="L223" s="8" t="s">
        <v>24</v>
      </c>
      <c r="M223" s="8" t="s">
        <v>16</v>
      </c>
      <c r="N223" s="8" t="s">
        <v>16</v>
      </c>
      <c r="O223" s="8" t="s">
        <v>25</v>
      </c>
      <c r="P223" s="8" t="s">
        <v>25</v>
      </c>
      <c r="Q223" s="8" t="s">
        <v>25</v>
      </c>
      <c r="R223" s="8" t="s">
        <v>16</v>
      </c>
      <c r="S223" s="8" t="s">
        <v>26</v>
      </c>
      <c r="T223" s="9" t="s">
        <v>29</v>
      </c>
      <c r="U223" s="9" t="s">
        <v>29</v>
      </c>
      <c r="W223" t="str">
        <f t="shared" si="3"/>
        <v>- 樫本     R S D - - - - - C C D D D C E +1 +1 220</v>
      </c>
    </row>
    <row r="224" spans="1:23">
      <c r="A224" s="3"/>
      <c r="B224" s="3" t="s">
        <v>264</v>
      </c>
      <c r="C224" s="5">
        <v>18</v>
      </c>
      <c r="D224" s="8">
        <v>280</v>
      </c>
      <c r="E224" s="8" t="s">
        <v>22</v>
      </c>
      <c r="F224" s="8" t="s">
        <v>23</v>
      </c>
      <c r="G224" s="8" t="s">
        <v>24</v>
      </c>
      <c r="H224" s="8" t="s">
        <v>16</v>
      </c>
      <c r="I224" s="8" t="s">
        <v>24</v>
      </c>
      <c r="J224" s="8" t="s">
        <v>24</v>
      </c>
      <c r="K224" s="8" t="s">
        <v>24</v>
      </c>
      <c r="L224" s="8" t="s">
        <v>25</v>
      </c>
      <c r="M224" s="8" t="s">
        <v>16</v>
      </c>
      <c r="N224" s="8" t="s">
        <v>25</v>
      </c>
      <c r="O224" s="8" t="s">
        <v>25</v>
      </c>
      <c r="P224" s="8" t="s">
        <v>16</v>
      </c>
      <c r="Q224" s="8" t="s">
        <v>25</v>
      </c>
      <c r="R224" s="8" t="s">
        <v>25</v>
      </c>
      <c r="S224" s="8" t="s">
        <v>25</v>
      </c>
      <c r="T224" s="9" t="s">
        <v>35</v>
      </c>
      <c r="U224" s="9" t="s">
        <v>27</v>
      </c>
      <c r="W224" t="str">
        <f t="shared" si="3"/>
        <v>- 村中     L P - C - - - D C D D C D D D -1 0 280</v>
      </c>
    </row>
    <row r="225" spans="1:23">
      <c r="A225" s="3"/>
      <c r="B225" s="3" t="s">
        <v>265</v>
      </c>
      <c r="C225" s="5">
        <v>18</v>
      </c>
      <c r="D225" s="8">
        <v>270</v>
      </c>
      <c r="E225" s="8" t="s">
        <v>32</v>
      </c>
      <c r="F225" s="8" t="s">
        <v>17</v>
      </c>
      <c r="G225" s="8" t="s">
        <v>24</v>
      </c>
      <c r="H225" s="8" t="s">
        <v>16</v>
      </c>
      <c r="I225" s="8" t="s">
        <v>24</v>
      </c>
      <c r="J225" s="8" t="s">
        <v>25</v>
      </c>
      <c r="K225" s="8" t="s">
        <v>24</v>
      </c>
      <c r="L225" s="8" t="s">
        <v>24</v>
      </c>
      <c r="M225" s="8" t="s">
        <v>16</v>
      </c>
      <c r="N225" s="8" t="s">
        <v>25</v>
      </c>
      <c r="O225" s="8" t="s">
        <v>25</v>
      </c>
      <c r="P225" s="8" t="s">
        <v>16</v>
      </c>
      <c r="Q225" s="8" t="s">
        <v>26</v>
      </c>
      <c r="R225" s="8" t="s">
        <v>26</v>
      </c>
      <c r="S225" s="8" t="s">
        <v>26</v>
      </c>
      <c r="T225" s="9" t="s">
        <v>35</v>
      </c>
      <c r="U225" s="9" t="s">
        <v>29</v>
      </c>
      <c r="W225" t="str">
        <f t="shared" si="3"/>
        <v>- 飛島     R S - C - D - - C D D C E E E -1 +1 270</v>
      </c>
    </row>
    <row r="226" spans="1:23">
      <c r="A226" s="3"/>
      <c r="B226" s="3" t="s">
        <v>266</v>
      </c>
      <c r="C226" s="5">
        <v>18</v>
      </c>
      <c r="D226" s="8">
        <v>230</v>
      </c>
      <c r="E226" s="8" t="s">
        <v>32</v>
      </c>
      <c r="F226" s="8" t="s">
        <v>17</v>
      </c>
      <c r="G226" s="8" t="s">
        <v>25</v>
      </c>
      <c r="H226" s="8" t="s">
        <v>24</v>
      </c>
      <c r="I226" s="8" t="s">
        <v>24</v>
      </c>
      <c r="J226" s="8" t="s">
        <v>24</v>
      </c>
      <c r="K226" s="8" t="s">
        <v>25</v>
      </c>
      <c r="L226" s="8" t="s">
        <v>24</v>
      </c>
      <c r="M226" s="8" t="s">
        <v>25</v>
      </c>
      <c r="N226" s="8" t="s">
        <v>33</v>
      </c>
      <c r="O226" s="8" t="s">
        <v>25</v>
      </c>
      <c r="P226" s="8" t="s">
        <v>25</v>
      </c>
      <c r="Q226" s="8" t="s">
        <v>25</v>
      </c>
      <c r="R226" s="8" t="s">
        <v>26</v>
      </c>
      <c r="S226" s="8" t="s">
        <v>25</v>
      </c>
      <c r="T226" s="9" t="s">
        <v>27</v>
      </c>
      <c r="U226" s="9" t="s">
        <v>27</v>
      </c>
      <c r="W226" t="str">
        <f t="shared" si="3"/>
        <v>- 草刈     R S D - - - D - D B D D D E D 0 0 230</v>
      </c>
    </row>
    <row r="227" spans="1:23">
      <c r="A227" s="3"/>
      <c r="B227" s="3" t="s">
        <v>267</v>
      </c>
      <c r="C227" s="5">
        <v>18</v>
      </c>
      <c r="D227" s="8">
        <v>270</v>
      </c>
      <c r="E227" s="8" t="s">
        <v>32</v>
      </c>
      <c r="F227" s="8" t="s">
        <v>23</v>
      </c>
      <c r="G227" s="8" t="s">
        <v>25</v>
      </c>
      <c r="H227" s="8" t="s">
        <v>24</v>
      </c>
      <c r="I227" s="8" t="s">
        <v>24</v>
      </c>
      <c r="J227" s="8" t="s">
        <v>25</v>
      </c>
      <c r="K227" s="8" t="s">
        <v>25</v>
      </c>
      <c r="L227" s="8" t="s">
        <v>24</v>
      </c>
      <c r="M227" s="8" t="s">
        <v>25</v>
      </c>
      <c r="N227" s="8" t="s">
        <v>16</v>
      </c>
      <c r="O227" s="8" t="s">
        <v>16</v>
      </c>
      <c r="P227" s="8" t="s">
        <v>16</v>
      </c>
      <c r="Q227" s="8" t="s">
        <v>16</v>
      </c>
      <c r="R227" s="8" t="s">
        <v>26</v>
      </c>
      <c r="S227" s="8" t="s">
        <v>25</v>
      </c>
      <c r="T227" s="9" t="s">
        <v>27</v>
      </c>
      <c r="U227" s="9" t="s">
        <v>27</v>
      </c>
      <c r="W227" t="str">
        <f t="shared" si="3"/>
        <v>- 丹野     R P D - - D D - D C C C C E D 0 0 270</v>
      </c>
    </row>
    <row r="228" spans="1:23">
      <c r="A228" s="3"/>
      <c r="B228" s="3" t="s">
        <v>268</v>
      </c>
      <c r="C228" s="5">
        <v>18</v>
      </c>
      <c r="D228" s="8">
        <v>210</v>
      </c>
      <c r="E228" s="8" t="s">
        <v>22</v>
      </c>
      <c r="F228" s="8" t="s">
        <v>23</v>
      </c>
      <c r="G228" s="8" t="s">
        <v>24</v>
      </c>
      <c r="H228" s="8" t="s">
        <v>24</v>
      </c>
      <c r="I228" s="8" t="s">
        <v>24</v>
      </c>
      <c r="J228" s="8" t="s">
        <v>26</v>
      </c>
      <c r="K228" s="8" t="s">
        <v>24</v>
      </c>
      <c r="L228" s="8" t="s">
        <v>25</v>
      </c>
      <c r="M228" s="8" t="s">
        <v>33</v>
      </c>
      <c r="N228" s="8" t="s">
        <v>16</v>
      </c>
      <c r="O228" s="8" t="s">
        <v>16</v>
      </c>
      <c r="P228" s="8" t="s">
        <v>26</v>
      </c>
      <c r="Q228" s="8" t="s">
        <v>25</v>
      </c>
      <c r="R228" s="8" t="s">
        <v>16</v>
      </c>
      <c r="S228" s="8" t="s">
        <v>25</v>
      </c>
      <c r="T228" s="9" t="s">
        <v>29</v>
      </c>
      <c r="U228" s="9" t="s">
        <v>27</v>
      </c>
      <c r="W228" t="str">
        <f t="shared" si="3"/>
        <v>- 平嶋     L P - - - E - D B C C E D C D +1 0 210</v>
      </c>
    </row>
    <row r="229" spans="1:23">
      <c r="A229" s="3"/>
      <c r="B229" s="3" t="s">
        <v>269</v>
      </c>
      <c r="C229" s="5">
        <v>18</v>
      </c>
      <c r="D229" s="8">
        <v>280</v>
      </c>
      <c r="E229" s="8" t="s">
        <v>32</v>
      </c>
      <c r="F229" s="8" t="s">
        <v>17</v>
      </c>
      <c r="G229" s="8" t="s">
        <v>24</v>
      </c>
      <c r="H229" s="8" t="s">
        <v>16</v>
      </c>
      <c r="I229" s="8" t="s">
        <v>24</v>
      </c>
      <c r="J229" s="8" t="s">
        <v>24</v>
      </c>
      <c r="K229" s="8" t="s">
        <v>24</v>
      </c>
      <c r="L229" s="8" t="s">
        <v>26</v>
      </c>
      <c r="M229" s="8" t="s">
        <v>25</v>
      </c>
      <c r="N229" s="8" t="s">
        <v>26</v>
      </c>
      <c r="O229" s="8" t="s">
        <v>25</v>
      </c>
      <c r="P229" s="8" t="s">
        <v>25</v>
      </c>
      <c r="Q229" s="8" t="s">
        <v>25</v>
      </c>
      <c r="R229" s="8" t="s">
        <v>26</v>
      </c>
      <c r="S229" s="8" t="s">
        <v>16</v>
      </c>
      <c r="T229" s="9" t="s">
        <v>27</v>
      </c>
      <c r="U229" s="9" t="s">
        <v>29</v>
      </c>
      <c r="W229" t="str">
        <f t="shared" si="3"/>
        <v>- 花沢     R S - C - - - E D E D D D E C 0 +1 280</v>
      </c>
    </row>
    <row r="230" spans="1:23">
      <c r="A230" s="3"/>
      <c r="B230" s="3" t="s">
        <v>270</v>
      </c>
      <c r="C230" s="5">
        <v>18</v>
      </c>
      <c r="D230" s="8">
        <v>220</v>
      </c>
      <c r="E230" s="8" t="s">
        <v>32</v>
      </c>
      <c r="F230" s="8" t="s">
        <v>23</v>
      </c>
      <c r="G230" s="8" t="s">
        <v>24</v>
      </c>
      <c r="H230" s="8" t="s">
        <v>24</v>
      </c>
      <c r="I230" s="8" t="s">
        <v>24</v>
      </c>
      <c r="J230" s="8" t="s">
        <v>24</v>
      </c>
      <c r="K230" s="8" t="s">
        <v>24</v>
      </c>
      <c r="L230" s="8" t="s">
        <v>16</v>
      </c>
      <c r="M230" s="8" t="s">
        <v>25</v>
      </c>
      <c r="N230" s="8" t="s">
        <v>25</v>
      </c>
      <c r="O230" s="8" t="s">
        <v>25</v>
      </c>
      <c r="P230" s="8" t="s">
        <v>25</v>
      </c>
      <c r="Q230" s="8" t="s">
        <v>25</v>
      </c>
      <c r="R230" s="8" t="s">
        <v>25</v>
      </c>
      <c r="S230" s="8" t="s">
        <v>16</v>
      </c>
      <c r="T230" s="9" t="s">
        <v>27</v>
      </c>
      <c r="U230" s="9" t="s">
        <v>30</v>
      </c>
      <c r="W230" t="str">
        <f t="shared" si="3"/>
        <v>- 黒坂     R P - - - - - C D D D D D D C 0 -2 220</v>
      </c>
    </row>
    <row r="231" spans="1:23">
      <c r="A231" s="3"/>
      <c r="B231" s="3" t="s">
        <v>271</v>
      </c>
      <c r="C231" s="5">
        <v>18</v>
      </c>
      <c r="D231" s="8">
        <v>260</v>
      </c>
      <c r="E231" s="8" t="s">
        <v>22</v>
      </c>
      <c r="F231" s="8" t="s">
        <v>23</v>
      </c>
      <c r="G231" s="8" t="s">
        <v>24</v>
      </c>
      <c r="H231" s="8" t="s">
        <v>24</v>
      </c>
      <c r="I231" s="8" t="s">
        <v>25</v>
      </c>
      <c r="J231" s="8" t="s">
        <v>24</v>
      </c>
      <c r="K231" s="8" t="s">
        <v>24</v>
      </c>
      <c r="L231" s="8" t="s">
        <v>16</v>
      </c>
      <c r="M231" s="8" t="s">
        <v>25</v>
      </c>
      <c r="N231" s="8" t="s">
        <v>25</v>
      </c>
      <c r="O231" s="8" t="s">
        <v>25</v>
      </c>
      <c r="P231" s="8" t="s">
        <v>25</v>
      </c>
      <c r="Q231" s="8" t="s">
        <v>25</v>
      </c>
      <c r="R231" s="8" t="s">
        <v>25</v>
      </c>
      <c r="S231" s="8" t="s">
        <v>26</v>
      </c>
      <c r="T231" s="9" t="s">
        <v>29</v>
      </c>
      <c r="U231" s="9" t="s">
        <v>35</v>
      </c>
      <c r="W231" t="str">
        <f t="shared" si="3"/>
        <v>- 小菅     L P - - D - - C D D D D D D E +1 -1 260</v>
      </c>
    </row>
    <row r="232" spans="1:23">
      <c r="A232" s="3"/>
      <c r="B232" s="3" t="s">
        <v>272</v>
      </c>
      <c r="C232" s="5">
        <v>18</v>
      </c>
      <c r="D232" s="8">
        <v>280</v>
      </c>
      <c r="E232" s="8" t="s">
        <v>32</v>
      </c>
      <c r="F232" s="8" t="s">
        <v>17</v>
      </c>
      <c r="G232" s="8" t="s">
        <v>24</v>
      </c>
      <c r="H232" s="8" t="s">
        <v>24</v>
      </c>
      <c r="I232" s="8" t="s">
        <v>24</v>
      </c>
      <c r="J232" s="8" t="s">
        <v>24</v>
      </c>
      <c r="K232" s="8" t="s">
        <v>24</v>
      </c>
      <c r="L232" s="8" t="s">
        <v>16</v>
      </c>
      <c r="M232" s="8" t="s">
        <v>16</v>
      </c>
      <c r="N232" s="8" t="s">
        <v>16</v>
      </c>
      <c r="O232" s="8" t="s">
        <v>25</v>
      </c>
      <c r="P232" s="8" t="s">
        <v>26</v>
      </c>
      <c r="Q232" s="8" t="s">
        <v>25</v>
      </c>
      <c r="R232" s="8" t="s">
        <v>33</v>
      </c>
      <c r="S232" s="8" t="s">
        <v>25</v>
      </c>
      <c r="T232" s="9" t="s">
        <v>27</v>
      </c>
      <c r="U232" s="9" t="s">
        <v>29</v>
      </c>
      <c r="W232" t="str">
        <f t="shared" si="3"/>
        <v>- 北     R S - - - - - C C C D E D B D 0 +1 280</v>
      </c>
    </row>
    <row r="233" spans="1:23">
      <c r="A233" s="3"/>
      <c r="B233" s="3" t="s">
        <v>273</v>
      </c>
      <c r="C233" s="5">
        <v>18</v>
      </c>
      <c r="D233" s="8">
        <v>240</v>
      </c>
      <c r="E233" s="8" t="s">
        <v>32</v>
      </c>
      <c r="F233" s="8" t="s">
        <v>17</v>
      </c>
      <c r="G233" s="8" t="s">
        <v>24</v>
      </c>
      <c r="H233" s="8" t="s">
        <v>24</v>
      </c>
      <c r="I233" s="8" t="s">
        <v>24</v>
      </c>
      <c r="J233" s="8" t="s">
        <v>24</v>
      </c>
      <c r="K233" s="8" t="s">
        <v>25</v>
      </c>
      <c r="L233" s="8" t="s">
        <v>25</v>
      </c>
      <c r="M233" s="8" t="s">
        <v>16</v>
      </c>
      <c r="N233" s="8" t="s">
        <v>25</v>
      </c>
      <c r="O233" s="8" t="s">
        <v>25</v>
      </c>
      <c r="P233" s="8" t="s">
        <v>16</v>
      </c>
      <c r="Q233" s="8" t="s">
        <v>25</v>
      </c>
      <c r="R233" s="8" t="s">
        <v>25</v>
      </c>
      <c r="S233" s="8" t="s">
        <v>25</v>
      </c>
      <c r="T233" s="9" t="s">
        <v>30</v>
      </c>
      <c r="U233" s="9" t="s">
        <v>29</v>
      </c>
      <c r="W233" t="str">
        <f t="shared" si="3"/>
        <v>- 与田     R S - - - - D D C D D C D D D -2 +1 240</v>
      </c>
    </row>
    <row r="234" spans="1:23">
      <c r="A234" s="3"/>
      <c r="B234" s="3" t="s">
        <v>274</v>
      </c>
      <c r="C234" s="5">
        <v>18</v>
      </c>
      <c r="D234" s="8">
        <v>290</v>
      </c>
      <c r="E234" s="8" t="s">
        <v>32</v>
      </c>
      <c r="F234" s="8" t="s">
        <v>23</v>
      </c>
      <c r="G234" s="8" t="s">
        <v>24</v>
      </c>
      <c r="H234" s="8" t="s">
        <v>24</v>
      </c>
      <c r="I234" s="8" t="s">
        <v>24</v>
      </c>
      <c r="J234" s="8" t="s">
        <v>25</v>
      </c>
      <c r="K234" s="8" t="s">
        <v>25</v>
      </c>
      <c r="L234" s="8" t="s">
        <v>24</v>
      </c>
      <c r="M234" s="8" t="s">
        <v>16</v>
      </c>
      <c r="N234" s="8" t="s">
        <v>25</v>
      </c>
      <c r="O234" s="8" t="s">
        <v>25</v>
      </c>
      <c r="P234" s="8" t="s">
        <v>25</v>
      </c>
      <c r="Q234" s="8" t="s">
        <v>25</v>
      </c>
      <c r="R234" s="8" t="s">
        <v>25</v>
      </c>
      <c r="S234" s="8" t="s">
        <v>16</v>
      </c>
      <c r="T234" s="9" t="s">
        <v>29</v>
      </c>
      <c r="U234" s="9" t="s">
        <v>27</v>
      </c>
      <c r="W234" t="str">
        <f t="shared" si="3"/>
        <v>- 相模     R P - - - D D - C D D D D D C +1 0 290</v>
      </c>
    </row>
    <row r="235" spans="1:23">
      <c r="A235" s="3"/>
      <c r="B235" s="3" t="s">
        <v>275</v>
      </c>
      <c r="C235" s="5">
        <v>18</v>
      </c>
      <c r="D235" s="8">
        <v>260</v>
      </c>
      <c r="E235" s="8" t="s">
        <v>32</v>
      </c>
      <c r="F235" s="8" t="s">
        <v>17</v>
      </c>
      <c r="G235" s="8" t="s">
        <v>24</v>
      </c>
      <c r="H235" s="8" t="s">
        <v>24</v>
      </c>
      <c r="I235" s="8" t="s">
        <v>24</v>
      </c>
      <c r="J235" s="8" t="s">
        <v>16</v>
      </c>
      <c r="K235" s="8" t="s">
        <v>24</v>
      </c>
      <c r="L235" s="8" t="s">
        <v>24</v>
      </c>
      <c r="M235" s="8" t="s">
        <v>25</v>
      </c>
      <c r="N235" s="8" t="s">
        <v>16</v>
      </c>
      <c r="O235" s="8" t="s">
        <v>25</v>
      </c>
      <c r="P235" s="8" t="s">
        <v>25</v>
      </c>
      <c r="Q235" s="8" t="s">
        <v>25</v>
      </c>
      <c r="R235" s="8" t="s">
        <v>25</v>
      </c>
      <c r="S235" s="8" t="s">
        <v>25</v>
      </c>
      <c r="T235" s="9" t="s">
        <v>29</v>
      </c>
      <c r="U235" s="9" t="s">
        <v>27</v>
      </c>
      <c r="W235" t="str">
        <f t="shared" si="3"/>
        <v>- 錦織     R S - - - C - - D C D D D D D +1 0 260</v>
      </c>
    </row>
    <row r="236" spans="1:23">
      <c r="A236" s="3"/>
      <c r="B236" s="3" t="s">
        <v>276</v>
      </c>
      <c r="C236" s="5">
        <v>18</v>
      </c>
      <c r="D236" s="8">
        <v>230</v>
      </c>
      <c r="E236" s="8" t="s">
        <v>22</v>
      </c>
      <c r="F236" s="8" t="s">
        <v>17</v>
      </c>
      <c r="G236" s="8" t="s">
        <v>16</v>
      </c>
      <c r="H236" s="8" t="s">
        <v>24</v>
      </c>
      <c r="I236" s="8" t="s">
        <v>24</v>
      </c>
      <c r="J236" s="8" t="s">
        <v>24</v>
      </c>
      <c r="K236" s="8" t="s">
        <v>24</v>
      </c>
      <c r="L236" s="8" t="s">
        <v>24</v>
      </c>
      <c r="M236" s="8" t="s">
        <v>25</v>
      </c>
      <c r="N236" s="8" t="s">
        <v>25</v>
      </c>
      <c r="O236" s="8" t="s">
        <v>25</v>
      </c>
      <c r="P236" s="8" t="s">
        <v>25</v>
      </c>
      <c r="Q236" s="8" t="s">
        <v>16</v>
      </c>
      <c r="R236" s="8" t="s">
        <v>16</v>
      </c>
      <c r="S236" s="8" t="s">
        <v>16</v>
      </c>
      <c r="T236" s="9" t="s">
        <v>27</v>
      </c>
      <c r="U236" s="9" t="s">
        <v>27</v>
      </c>
      <c r="W236" t="str">
        <f t="shared" si="3"/>
        <v>- 神谷     L S C - - - - - D D D D C C C 0 0 230</v>
      </c>
    </row>
    <row r="237" spans="1:23">
      <c r="A237" s="3"/>
      <c r="B237" s="3" t="s">
        <v>277</v>
      </c>
      <c r="C237" s="5">
        <v>18</v>
      </c>
      <c r="D237" s="8">
        <v>210</v>
      </c>
      <c r="E237" s="8" t="s">
        <v>33</v>
      </c>
      <c r="F237" s="8" t="s">
        <v>23</v>
      </c>
      <c r="G237" s="8" t="s">
        <v>16</v>
      </c>
      <c r="H237" s="8" t="s">
        <v>26</v>
      </c>
      <c r="I237" s="8" t="s">
        <v>24</v>
      </c>
      <c r="J237" s="8" t="s">
        <v>24</v>
      </c>
      <c r="K237" s="8" t="s">
        <v>24</v>
      </c>
      <c r="L237" s="8" t="s">
        <v>24</v>
      </c>
      <c r="M237" s="8" t="s">
        <v>16</v>
      </c>
      <c r="N237" s="8" t="s">
        <v>25</v>
      </c>
      <c r="O237" s="8" t="s">
        <v>25</v>
      </c>
      <c r="P237" s="8" t="s">
        <v>16</v>
      </c>
      <c r="Q237" s="8" t="s">
        <v>25</v>
      </c>
      <c r="R237" s="8" t="s">
        <v>25</v>
      </c>
      <c r="S237" s="8" t="s">
        <v>26</v>
      </c>
      <c r="T237" s="9" t="s">
        <v>27</v>
      </c>
      <c r="U237" s="9" t="s">
        <v>27</v>
      </c>
      <c r="W237" t="str">
        <f t="shared" si="3"/>
        <v>- 末     B P C E - - - - C D D C D D E 0 0 210</v>
      </c>
    </row>
    <row r="238" spans="1:23">
      <c r="A238" s="3"/>
      <c r="B238" s="3" t="s">
        <v>278</v>
      </c>
      <c r="C238" s="5">
        <v>18</v>
      </c>
      <c r="D238" s="8">
        <v>250</v>
      </c>
      <c r="E238" s="8" t="s">
        <v>32</v>
      </c>
      <c r="F238" s="8" t="s">
        <v>17</v>
      </c>
      <c r="G238" s="8" t="s">
        <v>24</v>
      </c>
      <c r="H238" s="8" t="s">
        <v>25</v>
      </c>
      <c r="I238" s="8" t="s">
        <v>24</v>
      </c>
      <c r="J238" s="8" t="s">
        <v>24</v>
      </c>
      <c r="K238" s="8" t="s">
        <v>25</v>
      </c>
      <c r="L238" s="8" t="s">
        <v>24</v>
      </c>
      <c r="M238" s="8" t="s">
        <v>16</v>
      </c>
      <c r="N238" s="8" t="s">
        <v>25</v>
      </c>
      <c r="O238" s="8" t="s">
        <v>25</v>
      </c>
      <c r="P238" s="8" t="s">
        <v>25</v>
      </c>
      <c r="Q238" s="8" t="s">
        <v>25</v>
      </c>
      <c r="R238" s="8" t="s">
        <v>16</v>
      </c>
      <c r="S238" s="8" t="s">
        <v>25</v>
      </c>
      <c r="T238" s="9" t="s">
        <v>27</v>
      </c>
      <c r="U238" s="9" t="s">
        <v>35</v>
      </c>
      <c r="W238" t="str">
        <f t="shared" si="3"/>
        <v>- 今西     R S - D - - D - C D D D D C D 0 -1 250</v>
      </c>
    </row>
    <row r="239" spans="1:23">
      <c r="A239" s="3"/>
      <c r="B239" s="3" t="s">
        <v>279</v>
      </c>
      <c r="C239" s="5">
        <v>18</v>
      </c>
      <c r="D239" s="8">
        <v>230</v>
      </c>
      <c r="E239" s="8" t="s">
        <v>22</v>
      </c>
      <c r="F239" s="8" t="s">
        <v>17</v>
      </c>
      <c r="G239" s="8" t="s">
        <v>24</v>
      </c>
      <c r="H239" s="8" t="s">
        <v>24</v>
      </c>
      <c r="I239" s="8" t="s">
        <v>24</v>
      </c>
      <c r="J239" s="8" t="s">
        <v>24</v>
      </c>
      <c r="K239" s="8" t="s">
        <v>25</v>
      </c>
      <c r="L239" s="8" t="s">
        <v>25</v>
      </c>
      <c r="M239" s="8" t="s">
        <v>16</v>
      </c>
      <c r="N239" s="8" t="s">
        <v>25</v>
      </c>
      <c r="O239" s="8" t="s">
        <v>25</v>
      </c>
      <c r="P239" s="8" t="s">
        <v>33</v>
      </c>
      <c r="Q239" s="8" t="s">
        <v>16</v>
      </c>
      <c r="R239" s="8" t="s">
        <v>26</v>
      </c>
      <c r="S239" s="8" t="s">
        <v>26</v>
      </c>
      <c r="T239" s="9" t="s">
        <v>29</v>
      </c>
      <c r="U239" s="9" t="s">
        <v>27</v>
      </c>
      <c r="W239" t="str">
        <f t="shared" si="3"/>
        <v>- 新谷     L S - - - - D D C D D B C E E +1 0 230</v>
      </c>
    </row>
    <row r="240" spans="1:23">
      <c r="A240" s="3"/>
      <c r="B240" s="3" t="s">
        <v>280</v>
      </c>
      <c r="C240" s="5">
        <v>18</v>
      </c>
      <c r="D240" s="8">
        <v>200</v>
      </c>
      <c r="E240" s="8" t="s">
        <v>22</v>
      </c>
      <c r="F240" s="8" t="s">
        <v>17</v>
      </c>
      <c r="G240" s="8" t="s">
        <v>24</v>
      </c>
      <c r="H240" s="8" t="s">
        <v>24</v>
      </c>
      <c r="I240" s="8" t="s">
        <v>24</v>
      </c>
      <c r="J240" s="8" t="s">
        <v>25</v>
      </c>
      <c r="K240" s="8" t="s">
        <v>25</v>
      </c>
      <c r="L240" s="8" t="s">
        <v>24</v>
      </c>
      <c r="M240" s="8" t="s">
        <v>25</v>
      </c>
      <c r="N240" s="8" t="s">
        <v>25</v>
      </c>
      <c r="O240" s="8" t="s">
        <v>25</v>
      </c>
      <c r="P240" s="8" t="s">
        <v>25</v>
      </c>
      <c r="Q240" s="8" t="s">
        <v>16</v>
      </c>
      <c r="R240" s="8" t="s">
        <v>26</v>
      </c>
      <c r="S240" s="8" t="s">
        <v>25</v>
      </c>
      <c r="T240" s="9" t="s">
        <v>27</v>
      </c>
      <c r="U240" s="9" t="s">
        <v>27</v>
      </c>
      <c r="W240" t="str">
        <f t="shared" si="3"/>
        <v>- 満田     L S - - - D D - D D D D C E D 0 0 200</v>
      </c>
    </row>
    <row r="241" spans="1:23">
      <c r="A241" s="3"/>
      <c r="B241" s="3" t="s">
        <v>281</v>
      </c>
      <c r="C241" s="5">
        <v>18</v>
      </c>
      <c r="D241" s="8">
        <v>220</v>
      </c>
      <c r="E241" s="8" t="s">
        <v>22</v>
      </c>
      <c r="F241" s="8" t="s">
        <v>17</v>
      </c>
      <c r="G241" s="8" t="s">
        <v>24</v>
      </c>
      <c r="H241" s="8" t="s">
        <v>25</v>
      </c>
      <c r="I241" s="8" t="s">
        <v>24</v>
      </c>
      <c r="J241" s="8" t="s">
        <v>24</v>
      </c>
      <c r="K241" s="8" t="s">
        <v>24</v>
      </c>
      <c r="L241" s="8" t="s">
        <v>25</v>
      </c>
      <c r="M241" s="8" t="s">
        <v>25</v>
      </c>
      <c r="N241" s="8" t="s">
        <v>16</v>
      </c>
      <c r="O241" s="8" t="s">
        <v>25</v>
      </c>
      <c r="P241" s="8" t="s">
        <v>26</v>
      </c>
      <c r="Q241" s="8" t="s">
        <v>26</v>
      </c>
      <c r="R241" s="8" t="s">
        <v>26</v>
      </c>
      <c r="S241" s="8" t="s">
        <v>26</v>
      </c>
      <c r="T241" s="9" t="s">
        <v>30</v>
      </c>
      <c r="U241" s="9" t="s">
        <v>27</v>
      </c>
      <c r="W241" t="str">
        <f t="shared" si="3"/>
        <v>- 森脇     L S - D - - - D D C D E E E E -2 0 220</v>
      </c>
    </row>
    <row r="242" spans="1:23">
      <c r="A242" s="3"/>
      <c r="B242" s="3" t="s">
        <v>282</v>
      </c>
      <c r="C242" s="5">
        <v>18</v>
      </c>
      <c r="D242" s="8">
        <v>240</v>
      </c>
      <c r="E242" s="8" t="s">
        <v>22</v>
      </c>
      <c r="F242" s="8" t="s">
        <v>17</v>
      </c>
      <c r="G242" s="8" t="s">
        <v>25</v>
      </c>
      <c r="H242" s="8" t="s">
        <v>24</v>
      </c>
      <c r="I242" s="8" t="s">
        <v>24</v>
      </c>
      <c r="J242" s="8" t="s">
        <v>24</v>
      </c>
      <c r="K242" s="8" t="s">
        <v>24</v>
      </c>
      <c r="L242" s="8" t="s">
        <v>16</v>
      </c>
      <c r="M242" s="8" t="s">
        <v>25</v>
      </c>
      <c r="N242" s="8" t="s">
        <v>25</v>
      </c>
      <c r="O242" s="8" t="s">
        <v>25</v>
      </c>
      <c r="P242" s="8" t="s">
        <v>25</v>
      </c>
      <c r="Q242" s="8" t="s">
        <v>16</v>
      </c>
      <c r="R242" s="8" t="s">
        <v>26</v>
      </c>
      <c r="S242" s="8" t="s">
        <v>16</v>
      </c>
      <c r="T242" s="9" t="s">
        <v>27</v>
      </c>
      <c r="U242" s="9" t="s">
        <v>30</v>
      </c>
      <c r="W242" t="str">
        <f t="shared" si="3"/>
        <v>- 魚住     L S D - - - - C D D D D C E C 0 -2 240</v>
      </c>
    </row>
    <row r="243" spans="1:23">
      <c r="A243" s="3"/>
      <c r="B243" s="3" t="s">
        <v>283</v>
      </c>
      <c r="C243" s="5">
        <v>18</v>
      </c>
      <c r="D243" s="8">
        <v>250</v>
      </c>
      <c r="E243" s="8" t="s">
        <v>22</v>
      </c>
      <c r="F243" s="8" t="s">
        <v>23</v>
      </c>
      <c r="G243" s="8" t="s">
        <v>24</v>
      </c>
      <c r="H243" s="8" t="s">
        <v>24</v>
      </c>
      <c r="I243" s="8" t="s">
        <v>24</v>
      </c>
      <c r="J243" s="8" t="s">
        <v>25</v>
      </c>
      <c r="K243" s="8" t="s">
        <v>24</v>
      </c>
      <c r="L243" s="8" t="s">
        <v>24</v>
      </c>
      <c r="M243" s="8" t="s">
        <v>26</v>
      </c>
      <c r="N243" s="8" t="s">
        <v>25</v>
      </c>
      <c r="O243" s="8" t="s">
        <v>25</v>
      </c>
      <c r="P243" s="8" t="s">
        <v>26</v>
      </c>
      <c r="Q243" s="8" t="s">
        <v>25</v>
      </c>
      <c r="R243" s="8" t="s">
        <v>26</v>
      </c>
      <c r="S243" s="8" t="s">
        <v>26</v>
      </c>
      <c r="T243" s="9" t="s">
        <v>35</v>
      </c>
      <c r="U243" s="9" t="s">
        <v>29</v>
      </c>
      <c r="W243" t="str">
        <f t="shared" si="3"/>
        <v>- 高浦     L P - - - D - - E D D E D E E -1 +1 250</v>
      </c>
    </row>
    <row r="244" spans="1:23">
      <c r="A244" s="3"/>
      <c r="B244" s="3" t="s">
        <v>284</v>
      </c>
      <c r="C244" s="5">
        <v>18</v>
      </c>
      <c r="D244" s="8">
        <v>210</v>
      </c>
      <c r="E244" s="8" t="s">
        <v>22</v>
      </c>
      <c r="F244" s="8" t="s">
        <v>23</v>
      </c>
      <c r="G244" s="8" t="s">
        <v>24</v>
      </c>
      <c r="H244" s="8" t="s">
        <v>25</v>
      </c>
      <c r="I244" s="8" t="s">
        <v>24</v>
      </c>
      <c r="J244" s="8" t="s">
        <v>24</v>
      </c>
      <c r="K244" s="8" t="s">
        <v>24</v>
      </c>
      <c r="L244" s="8" t="s">
        <v>24</v>
      </c>
      <c r="M244" s="8" t="s">
        <v>16</v>
      </c>
      <c r="N244" s="8" t="s">
        <v>16</v>
      </c>
      <c r="O244" s="8" t="s">
        <v>25</v>
      </c>
      <c r="P244" s="8" t="s">
        <v>25</v>
      </c>
      <c r="Q244" s="8" t="s">
        <v>25</v>
      </c>
      <c r="R244" s="8" t="s">
        <v>16</v>
      </c>
      <c r="S244" s="8" t="s">
        <v>16</v>
      </c>
      <c r="T244" s="9" t="s">
        <v>27</v>
      </c>
      <c r="U244" s="9" t="s">
        <v>29</v>
      </c>
      <c r="W244" t="str">
        <f t="shared" si="3"/>
        <v>- 当間     L P - D - - - - C C D D D C C 0 +1 210</v>
      </c>
    </row>
    <row r="245" spans="1:23">
      <c r="A245" s="3"/>
      <c r="B245" s="3" t="s">
        <v>285</v>
      </c>
      <c r="C245" s="5">
        <v>18</v>
      </c>
      <c r="D245" s="8">
        <v>200</v>
      </c>
      <c r="E245" s="8" t="s">
        <v>32</v>
      </c>
      <c r="F245" s="8" t="s">
        <v>17</v>
      </c>
      <c r="G245" s="8" t="s">
        <v>24</v>
      </c>
      <c r="H245" s="8" t="s">
        <v>24</v>
      </c>
      <c r="I245" s="8" t="s">
        <v>24</v>
      </c>
      <c r="J245" s="8" t="s">
        <v>24</v>
      </c>
      <c r="K245" s="8" t="s">
        <v>25</v>
      </c>
      <c r="L245" s="8" t="s">
        <v>24</v>
      </c>
      <c r="M245" s="8" t="s">
        <v>25</v>
      </c>
      <c r="N245" s="8" t="s">
        <v>25</v>
      </c>
      <c r="O245" s="8" t="s">
        <v>25</v>
      </c>
      <c r="P245" s="8" t="s">
        <v>16</v>
      </c>
      <c r="Q245" s="8" t="s">
        <v>25</v>
      </c>
      <c r="R245" s="8" t="s">
        <v>16</v>
      </c>
      <c r="S245" s="8" t="s">
        <v>25</v>
      </c>
      <c r="T245" s="9" t="s">
        <v>27</v>
      </c>
      <c r="U245" s="9" t="s">
        <v>29</v>
      </c>
      <c r="W245" t="str">
        <f t="shared" si="3"/>
        <v>- 長友     R S - - - - D - D D D C D C D 0 +1 200</v>
      </c>
    </row>
    <row r="246" spans="1:23">
      <c r="A246" s="3"/>
      <c r="B246" s="3" t="s">
        <v>40</v>
      </c>
      <c r="C246" s="5">
        <v>18</v>
      </c>
      <c r="D246" s="8">
        <v>280</v>
      </c>
      <c r="E246" s="8" t="s">
        <v>32</v>
      </c>
      <c r="F246" s="8" t="s">
        <v>23</v>
      </c>
      <c r="G246" s="8" t="s">
        <v>24</v>
      </c>
      <c r="H246" s="8" t="s">
        <v>24</v>
      </c>
      <c r="I246" s="8" t="s">
        <v>24</v>
      </c>
      <c r="J246" s="8" t="s">
        <v>16</v>
      </c>
      <c r="K246" s="8" t="s">
        <v>24</v>
      </c>
      <c r="L246" s="8" t="s">
        <v>16</v>
      </c>
      <c r="M246" s="8" t="s">
        <v>16</v>
      </c>
      <c r="N246" s="8" t="s">
        <v>16</v>
      </c>
      <c r="O246" s="8" t="s">
        <v>16</v>
      </c>
      <c r="P246" s="8" t="s">
        <v>16</v>
      </c>
      <c r="Q246" s="8" t="s">
        <v>25</v>
      </c>
      <c r="R246" s="8" t="s">
        <v>25</v>
      </c>
      <c r="S246" s="8" t="s">
        <v>26</v>
      </c>
      <c r="T246" s="9" t="s">
        <v>30</v>
      </c>
      <c r="U246" s="9" t="s">
        <v>29</v>
      </c>
      <c r="W246" t="str">
        <f t="shared" si="3"/>
        <v>- 高岡     R P - - - C - C C C C C D D E -2 +1 280</v>
      </c>
    </row>
    <row r="247" spans="1:23">
      <c r="A247" s="3"/>
      <c r="B247" s="3" t="s">
        <v>286</v>
      </c>
      <c r="C247" s="5">
        <v>18</v>
      </c>
      <c r="D247" s="8">
        <v>220</v>
      </c>
      <c r="E247" s="8" t="s">
        <v>32</v>
      </c>
      <c r="F247" s="8" t="s">
        <v>17</v>
      </c>
      <c r="G247" s="8" t="s">
        <v>16</v>
      </c>
      <c r="H247" s="8" t="s">
        <v>26</v>
      </c>
      <c r="I247" s="8" t="s">
        <v>24</v>
      </c>
      <c r="J247" s="8" t="s">
        <v>24</v>
      </c>
      <c r="K247" s="8" t="s">
        <v>24</v>
      </c>
      <c r="L247" s="8" t="s">
        <v>25</v>
      </c>
      <c r="M247" s="8" t="s">
        <v>16</v>
      </c>
      <c r="N247" s="8" t="s">
        <v>25</v>
      </c>
      <c r="O247" s="8" t="s">
        <v>16</v>
      </c>
      <c r="P247" s="8" t="s">
        <v>16</v>
      </c>
      <c r="Q247" s="8" t="s">
        <v>25</v>
      </c>
      <c r="R247" s="8" t="s">
        <v>16</v>
      </c>
      <c r="S247" s="8" t="s">
        <v>25</v>
      </c>
      <c r="T247" s="9" t="s">
        <v>29</v>
      </c>
      <c r="U247" s="9" t="s">
        <v>27</v>
      </c>
      <c r="W247" t="str">
        <f t="shared" si="3"/>
        <v>- 貝島     R S C E - - - D C D C C D C D +1 0 220</v>
      </c>
    </row>
    <row r="248" spans="1:23">
      <c r="A248" s="3"/>
      <c r="B248" s="3" t="s">
        <v>287</v>
      </c>
      <c r="C248" s="5">
        <v>18</v>
      </c>
      <c r="D248" s="8">
        <v>240</v>
      </c>
      <c r="E248" s="8" t="s">
        <v>32</v>
      </c>
      <c r="F248" s="8" t="s">
        <v>17</v>
      </c>
      <c r="G248" s="8" t="s">
        <v>24</v>
      </c>
      <c r="H248" s="8" t="s">
        <v>24</v>
      </c>
      <c r="I248" s="8" t="s">
        <v>25</v>
      </c>
      <c r="J248" s="8" t="s">
        <v>24</v>
      </c>
      <c r="K248" s="8" t="s">
        <v>24</v>
      </c>
      <c r="L248" s="8" t="s">
        <v>24</v>
      </c>
      <c r="M248" s="8" t="s">
        <v>25</v>
      </c>
      <c r="N248" s="8" t="s">
        <v>33</v>
      </c>
      <c r="O248" s="8" t="s">
        <v>25</v>
      </c>
      <c r="P248" s="8" t="s">
        <v>25</v>
      </c>
      <c r="Q248" s="8" t="s">
        <v>25</v>
      </c>
      <c r="R248" s="8" t="s">
        <v>26</v>
      </c>
      <c r="S248" s="8" t="s">
        <v>25</v>
      </c>
      <c r="T248" s="9" t="s">
        <v>27</v>
      </c>
      <c r="U248" s="9" t="s">
        <v>27</v>
      </c>
      <c r="W248" t="str">
        <f t="shared" si="3"/>
        <v>- 由比     R S - - D - - - D B D D D E D 0 0 240</v>
      </c>
    </row>
    <row r="249" spans="1:23">
      <c r="A249" s="3"/>
      <c r="B249" s="3" t="s">
        <v>288</v>
      </c>
      <c r="C249" s="5">
        <v>18</v>
      </c>
      <c r="D249" s="8">
        <v>290</v>
      </c>
      <c r="E249" s="8" t="s">
        <v>32</v>
      </c>
      <c r="F249" s="8" t="s">
        <v>23</v>
      </c>
      <c r="G249" s="8" t="s">
        <v>26</v>
      </c>
      <c r="H249" s="8" t="s">
        <v>24</v>
      </c>
      <c r="I249" s="8" t="s">
        <v>24</v>
      </c>
      <c r="J249" s="8" t="s">
        <v>24</v>
      </c>
      <c r="K249" s="8" t="s">
        <v>24</v>
      </c>
      <c r="L249" s="8" t="s">
        <v>25</v>
      </c>
      <c r="M249" s="8" t="s">
        <v>16</v>
      </c>
      <c r="N249" s="8" t="s">
        <v>16</v>
      </c>
      <c r="O249" s="8" t="s">
        <v>16</v>
      </c>
      <c r="P249" s="8" t="s">
        <v>25</v>
      </c>
      <c r="Q249" s="8" t="s">
        <v>16</v>
      </c>
      <c r="R249" s="8" t="s">
        <v>26</v>
      </c>
      <c r="S249" s="8" t="s">
        <v>26</v>
      </c>
      <c r="T249" s="9" t="s">
        <v>29</v>
      </c>
      <c r="U249" s="9" t="s">
        <v>29</v>
      </c>
      <c r="W249" t="str">
        <f t="shared" si="3"/>
        <v>- 真崎     R P E - - - - D C C C D C E E +1 +1 290</v>
      </c>
    </row>
    <row r="250" spans="1:23">
      <c r="A250" s="3"/>
      <c r="B250" s="3" t="s">
        <v>289</v>
      </c>
      <c r="C250" s="5">
        <v>18</v>
      </c>
      <c r="D250" s="8">
        <v>280</v>
      </c>
      <c r="E250" s="8" t="s">
        <v>32</v>
      </c>
      <c r="F250" s="8" t="s">
        <v>17</v>
      </c>
      <c r="G250" s="8" t="s">
        <v>24</v>
      </c>
      <c r="H250" s="8" t="s">
        <v>25</v>
      </c>
      <c r="I250" s="8" t="s">
        <v>26</v>
      </c>
      <c r="J250" s="8" t="s">
        <v>24</v>
      </c>
      <c r="K250" s="8" t="s">
        <v>25</v>
      </c>
      <c r="L250" s="8" t="s">
        <v>24</v>
      </c>
      <c r="M250" s="8" t="s">
        <v>25</v>
      </c>
      <c r="N250" s="8" t="s">
        <v>25</v>
      </c>
      <c r="O250" s="8" t="s">
        <v>16</v>
      </c>
      <c r="P250" s="8" t="s">
        <v>16</v>
      </c>
      <c r="Q250" s="8" t="s">
        <v>16</v>
      </c>
      <c r="R250" s="8" t="s">
        <v>26</v>
      </c>
      <c r="S250" s="8" t="s">
        <v>33</v>
      </c>
      <c r="T250" s="9" t="s">
        <v>29</v>
      </c>
      <c r="U250" s="9" t="s">
        <v>27</v>
      </c>
      <c r="W250" t="str">
        <f t="shared" si="3"/>
        <v>- 右田     R S - D E - D - D D C C C E B +1 0 280</v>
      </c>
    </row>
    <row r="251" spans="1:23">
      <c r="A251" s="3"/>
      <c r="B251" s="3" t="s">
        <v>290</v>
      </c>
      <c r="C251" s="5">
        <v>18</v>
      </c>
      <c r="D251" s="8">
        <v>250</v>
      </c>
      <c r="E251" s="8" t="s">
        <v>22</v>
      </c>
      <c r="F251" s="8" t="s">
        <v>23</v>
      </c>
      <c r="G251" s="8" t="s">
        <v>24</v>
      </c>
      <c r="H251" s="8" t="s">
        <v>24</v>
      </c>
      <c r="I251" s="8" t="s">
        <v>24</v>
      </c>
      <c r="J251" s="8" t="s">
        <v>25</v>
      </c>
      <c r="K251" s="8" t="s">
        <v>24</v>
      </c>
      <c r="L251" s="8" t="s">
        <v>16</v>
      </c>
      <c r="M251" s="8" t="s">
        <v>25</v>
      </c>
      <c r="N251" s="8" t="s">
        <v>25</v>
      </c>
      <c r="O251" s="8" t="s">
        <v>16</v>
      </c>
      <c r="P251" s="8" t="s">
        <v>25</v>
      </c>
      <c r="Q251" s="8" t="s">
        <v>25</v>
      </c>
      <c r="R251" s="8" t="s">
        <v>25</v>
      </c>
      <c r="S251" s="8" t="s">
        <v>26</v>
      </c>
      <c r="T251" s="9" t="s">
        <v>27</v>
      </c>
      <c r="U251" s="9" t="s">
        <v>29</v>
      </c>
      <c r="W251" t="str">
        <f t="shared" si="3"/>
        <v>- 中原     L P - - - D - C D D C D D D E 0 +1 250</v>
      </c>
    </row>
    <row r="252" spans="1:23">
      <c r="A252" s="3"/>
      <c r="B252" s="3" t="s">
        <v>291</v>
      </c>
      <c r="C252" s="5">
        <v>18</v>
      </c>
      <c r="D252" s="8">
        <v>240</v>
      </c>
      <c r="E252" s="8" t="s">
        <v>22</v>
      </c>
      <c r="F252" s="8" t="s">
        <v>23</v>
      </c>
      <c r="G252" s="8" t="s">
        <v>24</v>
      </c>
      <c r="H252" s="8" t="s">
        <v>24</v>
      </c>
      <c r="I252" s="8" t="s">
        <v>24</v>
      </c>
      <c r="J252" s="8" t="s">
        <v>24</v>
      </c>
      <c r="K252" s="8" t="s">
        <v>24</v>
      </c>
      <c r="L252" s="8" t="s">
        <v>16</v>
      </c>
      <c r="M252" s="8" t="s">
        <v>25</v>
      </c>
      <c r="N252" s="8" t="s">
        <v>25</v>
      </c>
      <c r="O252" s="8" t="s">
        <v>25</v>
      </c>
      <c r="P252" s="8" t="s">
        <v>25</v>
      </c>
      <c r="Q252" s="8" t="s">
        <v>26</v>
      </c>
      <c r="R252" s="8" t="s">
        <v>25</v>
      </c>
      <c r="S252" s="8" t="s">
        <v>25</v>
      </c>
      <c r="T252" s="9" t="s">
        <v>29</v>
      </c>
      <c r="U252" s="9" t="s">
        <v>27</v>
      </c>
      <c r="W252" t="str">
        <f t="shared" si="3"/>
        <v>- 原沢     L P - - - - - C D D D D E D D +1 0 240</v>
      </c>
    </row>
    <row r="253" spans="1:23">
      <c r="A253" s="3"/>
      <c r="B253" s="3" t="s">
        <v>292</v>
      </c>
      <c r="C253" s="5">
        <v>18</v>
      </c>
      <c r="D253" s="6">
        <v>200</v>
      </c>
      <c r="E253" s="6" t="s">
        <v>22</v>
      </c>
      <c r="F253" s="6" t="s">
        <v>23</v>
      </c>
      <c r="G253" s="6" t="s">
        <v>25</v>
      </c>
      <c r="H253" s="6" t="s">
        <v>24</v>
      </c>
      <c r="I253" s="6" t="s">
        <v>24</v>
      </c>
      <c r="J253" s="6" t="s">
        <v>26</v>
      </c>
      <c r="K253" s="6" t="s">
        <v>24</v>
      </c>
      <c r="L253" s="6" t="s">
        <v>24</v>
      </c>
      <c r="M253" s="6" t="s">
        <v>26</v>
      </c>
      <c r="N253" s="6" t="s">
        <v>25</v>
      </c>
      <c r="O253" s="6" t="s">
        <v>16</v>
      </c>
      <c r="P253" s="6" t="s">
        <v>25</v>
      </c>
      <c r="Q253" s="6" t="s">
        <v>16</v>
      </c>
      <c r="R253" s="6" t="s">
        <v>26</v>
      </c>
      <c r="S253" s="6" t="s">
        <v>25</v>
      </c>
      <c r="T253" s="7" t="s">
        <v>29</v>
      </c>
      <c r="U253" s="7" t="s">
        <v>30</v>
      </c>
      <c r="W253" t="str">
        <f t="shared" si="3"/>
        <v>- 岩内     L P D - - E - - E D C D C E D +1 -2 200</v>
      </c>
    </row>
    <row r="254" spans="1:23">
      <c r="A254" s="3"/>
      <c r="B254" s="3" t="s">
        <v>293</v>
      </c>
      <c r="C254" s="5">
        <v>18</v>
      </c>
      <c r="D254" s="6">
        <v>200</v>
      </c>
      <c r="E254" s="6" t="s">
        <v>32</v>
      </c>
      <c r="F254" s="6" t="s">
        <v>23</v>
      </c>
      <c r="G254" s="6" t="s">
        <v>24</v>
      </c>
      <c r="H254" s="6" t="s">
        <v>24</v>
      </c>
      <c r="I254" s="6" t="s">
        <v>24</v>
      </c>
      <c r="J254" s="6" t="s">
        <v>24</v>
      </c>
      <c r="K254" s="6" t="s">
        <v>25</v>
      </c>
      <c r="L254" s="6" t="s">
        <v>24</v>
      </c>
      <c r="M254" s="6" t="s">
        <v>26</v>
      </c>
      <c r="N254" s="6" t="s">
        <v>25</v>
      </c>
      <c r="O254" s="6" t="s">
        <v>25</v>
      </c>
      <c r="P254" s="6" t="s">
        <v>26</v>
      </c>
      <c r="Q254" s="6" t="s">
        <v>26</v>
      </c>
      <c r="R254" s="6" t="s">
        <v>26</v>
      </c>
      <c r="S254" s="6" t="s">
        <v>25</v>
      </c>
      <c r="T254" s="7" t="s">
        <v>27</v>
      </c>
      <c r="U254" s="7" t="s">
        <v>29</v>
      </c>
      <c r="W254" t="str">
        <f t="shared" si="3"/>
        <v>- 砂場     R P - - - - D - E D D E E E D 0 +1 200</v>
      </c>
    </row>
    <row r="255" spans="1:23">
      <c r="A255" s="3"/>
      <c r="B255" s="3" t="s">
        <v>294</v>
      </c>
      <c r="C255" s="5">
        <v>18</v>
      </c>
      <c r="D255" s="6">
        <v>290</v>
      </c>
      <c r="E255" s="6" t="s">
        <v>22</v>
      </c>
      <c r="F255" s="6" t="s">
        <v>23</v>
      </c>
      <c r="G255" s="6" t="s">
        <v>24</v>
      </c>
      <c r="H255" s="6" t="s">
        <v>24</v>
      </c>
      <c r="I255" s="6" t="s">
        <v>24</v>
      </c>
      <c r="J255" s="6" t="s">
        <v>24</v>
      </c>
      <c r="K255" s="6" t="s">
        <v>25</v>
      </c>
      <c r="L255" s="6" t="s">
        <v>24</v>
      </c>
      <c r="M255" s="6" t="s">
        <v>16</v>
      </c>
      <c r="N255" s="6" t="s">
        <v>25</v>
      </c>
      <c r="O255" s="6" t="s">
        <v>25</v>
      </c>
      <c r="P255" s="6" t="s">
        <v>25</v>
      </c>
      <c r="Q255" s="6" t="s">
        <v>16</v>
      </c>
      <c r="R255" s="6" t="s">
        <v>26</v>
      </c>
      <c r="S255" s="6" t="s">
        <v>26</v>
      </c>
      <c r="T255" s="7" t="s">
        <v>29</v>
      </c>
      <c r="U255" s="7" t="s">
        <v>27</v>
      </c>
      <c r="W255" t="str">
        <f t="shared" si="3"/>
        <v>- 下井     L P - - - - D - C D D D C E E +1 0 290</v>
      </c>
    </row>
    <row r="256" spans="1:23">
      <c r="A256" s="3"/>
      <c r="B256" s="3" t="s">
        <v>295</v>
      </c>
      <c r="C256" s="5">
        <v>18</v>
      </c>
      <c r="D256" s="6">
        <v>270</v>
      </c>
      <c r="E256" s="6" t="s">
        <v>22</v>
      </c>
      <c r="F256" s="6" t="s">
        <v>17</v>
      </c>
      <c r="G256" s="6" t="s">
        <v>24</v>
      </c>
      <c r="H256" s="6" t="s">
        <v>24</v>
      </c>
      <c r="I256" s="6" t="s">
        <v>16</v>
      </c>
      <c r="J256" s="6" t="s">
        <v>24</v>
      </c>
      <c r="K256" s="6" t="s">
        <v>24</v>
      </c>
      <c r="L256" s="6" t="s">
        <v>24</v>
      </c>
      <c r="M256" s="6" t="s">
        <v>16</v>
      </c>
      <c r="N256" s="6" t="s">
        <v>25</v>
      </c>
      <c r="O256" s="6" t="s">
        <v>25</v>
      </c>
      <c r="P256" s="6" t="s">
        <v>25</v>
      </c>
      <c r="Q256" s="6" t="s">
        <v>25</v>
      </c>
      <c r="R256" s="6" t="s">
        <v>25</v>
      </c>
      <c r="S256" s="6" t="s">
        <v>25</v>
      </c>
      <c r="T256" s="7" t="s">
        <v>30</v>
      </c>
      <c r="U256" s="7" t="s">
        <v>29</v>
      </c>
      <c r="W256" t="str">
        <f t="shared" si="3"/>
        <v>- 東郷     L S - - C - - - C D D D D D D -2 +1 270</v>
      </c>
    </row>
    <row r="257" spans="1:23">
      <c r="A257" s="3"/>
      <c r="B257" s="3" t="s">
        <v>296</v>
      </c>
      <c r="C257" s="5">
        <v>18</v>
      </c>
      <c r="D257" s="6">
        <v>290</v>
      </c>
      <c r="E257" s="6" t="s">
        <v>32</v>
      </c>
      <c r="F257" s="6" t="s">
        <v>17</v>
      </c>
      <c r="G257" s="6" t="s">
        <v>25</v>
      </c>
      <c r="H257" s="6" t="s">
        <v>24</v>
      </c>
      <c r="I257" s="6" t="s">
        <v>24</v>
      </c>
      <c r="J257" s="6" t="s">
        <v>24</v>
      </c>
      <c r="K257" s="6" t="s">
        <v>24</v>
      </c>
      <c r="L257" s="6" t="s">
        <v>25</v>
      </c>
      <c r="M257" s="6" t="s">
        <v>16</v>
      </c>
      <c r="N257" s="6" t="s">
        <v>25</v>
      </c>
      <c r="O257" s="6" t="s">
        <v>25</v>
      </c>
      <c r="P257" s="6" t="s">
        <v>26</v>
      </c>
      <c r="Q257" s="6" t="s">
        <v>26</v>
      </c>
      <c r="R257" s="6" t="s">
        <v>26</v>
      </c>
      <c r="S257" s="6" t="s">
        <v>26</v>
      </c>
      <c r="T257" s="7" t="s">
        <v>30</v>
      </c>
      <c r="U257" s="7" t="s">
        <v>35</v>
      </c>
      <c r="W257" t="str">
        <f t="shared" si="3"/>
        <v>- 永岡     R S D - - - - D C D D E E E E -2 -1 290</v>
      </c>
    </row>
    <row r="258" spans="1:23">
      <c r="A258" s="3"/>
      <c r="B258" s="3" t="s">
        <v>297</v>
      </c>
      <c r="C258" s="5">
        <v>18</v>
      </c>
      <c r="D258" s="6">
        <v>240</v>
      </c>
      <c r="E258" s="6" t="s">
        <v>32</v>
      </c>
      <c r="F258" s="6" t="s">
        <v>17</v>
      </c>
      <c r="G258" s="6" t="s">
        <v>24</v>
      </c>
      <c r="H258" s="6" t="s">
        <v>24</v>
      </c>
      <c r="I258" s="6" t="s">
        <v>24</v>
      </c>
      <c r="J258" s="6" t="s">
        <v>25</v>
      </c>
      <c r="K258" s="6" t="s">
        <v>24</v>
      </c>
      <c r="L258" s="6" t="s">
        <v>24</v>
      </c>
      <c r="M258" s="6" t="s">
        <v>25</v>
      </c>
      <c r="N258" s="6" t="s">
        <v>16</v>
      </c>
      <c r="O258" s="6" t="s">
        <v>25</v>
      </c>
      <c r="P258" s="6" t="s">
        <v>25</v>
      </c>
      <c r="Q258" s="6" t="s">
        <v>25</v>
      </c>
      <c r="R258" s="6" t="s">
        <v>16</v>
      </c>
      <c r="S258" s="6" t="s">
        <v>25</v>
      </c>
      <c r="T258" s="7" t="s">
        <v>35</v>
      </c>
      <c r="U258" s="7" t="s">
        <v>30</v>
      </c>
      <c r="W258" t="str">
        <f t="shared" si="3"/>
        <v>- 牛山     R S - - - D - - D C D D D C D -1 -2 240</v>
      </c>
    </row>
    <row r="259" spans="1:23">
      <c r="A259" s="3"/>
      <c r="B259" s="3" t="s">
        <v>298</v>
      </c>
      <c r="C259" s="5">
        <v>18</v>
      </c>
      <c r="D259" s="6">
        <v>260</v>
      </c>
      <c r="E259" s="6" t="s">
        <v>22</v>
      </c>
      <c r="F259" s="6" t="s">
        <v>17</v>
      </c>
      <c r="G259" s="6" t="s">
        <v>24</v>
      </c>
      <c r="H259" s="6" t="s">
        <v>24</v>
      </c>
      <c r="I259" s="6" t="s">
        <v>25</v>
      </c>
      <c r="J259" s="6" t="s">
        <v>24</v>
      </c>
      <c r="K259" s="6" t="s">
        <v>24</v>
      </c>
      <c r="L259" s="6" t="s">
        <v>25</v>
      </c>
      <c r="M259" s="6" t="s">
        <v>16</v>
      </c>
      <c r="N259" s="6" t="s">
        <v>25</v>
      </c>
      <c r="O259" s="6" t="s">
        <v>16</v>
      </c>
      <c r="P259" s="6" t="s">
        <v>25</v>
      </c>
      <c r="Q259" s="6" t="s">
        <v>25</v>
      </c>
      <c r="R259" s="6" t="s">
        <v>26</v>
      </c>
      <c r="S259" s="6" t="s">
        <v>26</v>
      </c>
      <c r="T259" s="7" t="s">
        <v>35</v>
      </c>
      <c r="U259" s="7" t="s">
        <v>27</v>
      </c>
      <c r="W259" t="str">
        <f t="shared" si="3"/>
        <v>- 大植     L S - - D - - D C D C D D E E -1 0 260</v>
      </c>
    </row>
    <row r="260" spans="1:23">
      <c r="A260" s="3"/>
      <c r="B260" s="3" t="s">
        <v>299</v>
      </c>
      <c r="C260" s="5">
        <v>18</v>
      </c>
      <c r="D260" s="6">
        <v>240</v>
      </c>
      <c r="E260" s="6" t="s">
        <v>22</v>
      </c>
      <c r="F260" s="6" t="s">
        <v>17</v>
      </c>
      <c r="G260" s="6" t="s">
        <v>24</v>
      </c>
      <c r="H260" s="6" t="s">
        <v>24</v>
      </c>
      <c r="I260" s="6" t="s">
        <v>16</v>
      </c>
      <c r="J260" s="6" t="s">
        <v>24</v>
      </c>
      <c r="K260" s="6" t="s">
        <v>26</v>
      </c>
      <c r="L260" s="6" t="s">
        <v>24</v>
      </c>
      <c r="M260" s="6" t="s">
        <v>16</v>
      </c>
      <c r="N260" s="6" t="s">
        <v>25</v>
      </c>
      <c r="O260" s="6" t="s">
        <v>26</v>
      </c>
      <c r="P260" s="6" t="s">
        <v>16</v>
      </c>
      <c r="Q260" s="6" t="s">
        <v>25</v>
      </c>
      <c r="R260" s="6" t="s">
        <v>25</v>
      </c>
      <c r="S260" s="6" t="s">
        <v>25</v>
      </c>
      <c r="T260" s="7" t="s">
        <v>29</v>
      </c>
      <c r="U260" s="7" t="s">
        <v>27</v>
      </c>
      <c r="W260" t="str">
        <f t="shared" ref="W260:W291" si="4">"- "&amp;B260&amp;"     "&amp;E260&amp;" "&amp;F260&amp;" "&amp;G260&amp;" "&amp;H260&amp;" "&amp;I260&amp;" "&amp;J260&amp;" "&amp;K260&amp;" "&amp;L260&amp;" "&amp;M260&amp;" "&amp;N260&amp;" "&amp;O260&amp;" "&amp;P260&amp;" "&amp;Q260&amp;" "&amp;R260&amp;" "&amp;S260&amp;" "&amp;T260&amp;" "&amp;U260&amp;" "&amp;D260</f>
        <v>- 加来     L S - - C - E - C D E C D D D +1 0 240</v>
      </c>
    </row>
    <row r="261" spans="1:23">
      <c r="A261" s="3"/>
      <c r="B261" s="3" t="s">
        <v>300</v>
      </c>
      <c r="C261" s="5">
        <v>18</v>
      </c>
      <c r="D261" s="6">
        <v>200</v>
      </c>
      <c r="E261" s="6" t="s">
        <v>32</v>
      </c>
      <c r="F261" s="6" t="s">
        <v>23</v>
      </c>
      <c r="G261" s="6" t="s">
        <v>24</v>
      </c>
      <c r="H261" s="6" t="s">
        <v>24</v>
      </c>
      <c r="I261" s="6" t="s">
        <v>16</v>
      </c>
      <c r="J261" s="6" t="s">
        <v>24</v>
      </c>
      <c r="K261" s="6" t="s">
        <v>24</v>
      </c>
      <c r="L261" s="6" t="s">
        <v>24</v>
      </c>
      <c r="M261" s="6" t="s">
        <v>16</v>
      </c>
      <c r="N261" s="6" t="s">
        <v>25</v>
      </c>
      <c r="O261" s="6" t="s">
        <v>16</v>
      </c>
      <c r="P261" s="6" t="s">
        <v>26</v>
      </c>
      <c r="Q261" s="6" t="s">
        <v>25</v>
      </c>
      <c r="R261" s="6" t="s">
        <v>25</v>
      </c>
      <c r="S261" s="6" t="s">
        <v>16</v>
      </c>
      <c r="T261" s="7" t="s">
        <v>27</v>
      </c>
      <c r="U261" s="7" t="s">
        <v>27</v>
      </c>
      <c r="W261" t="str">
        <f t="shared" si="4"/>
        <v>- 大口     R P - - C - - - C D C E D D C 0 0 200</v>
      </c>
    </row>
    <row r="262" spans="1:23">
      <c r="A262" s="3"/>
      <c r="B262" s="3" t="s">
        <v>301</v>
      </c>
      <c r="C262" s="5">
        <v>18</v>
      </c>
      <c r="D262" s="6">
        <v>290</v>
      </c>
      <c r="E262" s="6" t="s">
        <v>32</v>
      </c>
      <c r="F262" s="6" t="s">
        <v>17</v>
      </c>
      <c r="G262" s="6" t="s">
        <v>24</v>
      </c>
      <c r="H262" s="6" t="s">
        <v>24</v>
      </c>
      <c r="I262" s="6" t="s">
        <v>24</v>
      </c>
      <c r="J262" s="6" t="s">
        <v>24</v>
      </c>
      <c r="K262" s="6" t="s">
        <v>24</v>
      </c>
      <c r="L262" s="6" t="s">
        <v>33</v>
      </c>
      <c r="M262" s="6" t="s">
        <v>16</v>
      </c>
      <c r="N262" s="6" t="s">
        <v>16</v>
      </c>
      <c r="O262" s="6" t="s">
        <v>16</v>
      </c>
      <c r="P262" s="6" t="s">
        <v>26</v>
      </c>
      <c r="Q262" s="6" t="s">
        <v>25</v>
      </c>
      <c r="R262" s="6" t="s">
        <v>25</v>
      </c>
      <c r="S262" s="6" t="s">
        <v>25</v>
      </c>
      <c r="T262" s="7" t="s">
        <v>29</v>
      </c>
      <c r="U262" s="7" t="s">
        <v>29</v>
      </c>
      <c r="W262" t="str">
        <f t="shared" si="4"/>
        <v>- 鮎川     R S - - - - - B C C C E D D D +1 +1 290</v>
      </c>
    </row>
    <row r="263" spans="1:23">
      <c r="A263" s="3"/>
      <c r="B263" s="3" t="s">
        <v>302</v>
      </c>
      <c r="C263" s="5">
        <v>18</v>
      </c>
      <c r="D263" s="6">
        <v>270</v>
      </c>
      <c r="E263" s="6" t="s">
        <v>22</v>
      </c>
      <c r="F263" s="6" t="s">
        <v>17</v>
      </c>
      <c r="G263" s="6" t="s">
        <v>24</v>
      </c>
      <c r="H263" s="6" t="s">
        <v>24</v>
      </c>
      <c r="I263" s="6" t="s">
        <v>26</v>
      </c>
      <c r="J263" s="6" t="s">
        <v>24</v>
      </c>
      <c r="K263" s="6" t="s">
        <v>25</v>
      </c>
      <c r="L263" s="6" t="s">
        <v>16</v>
      </c>
      <c r="M263" s="6" t="s">
        <v>25</v>
      </c>
      <c r="N263" s="6" t="s">
        <v>25</v>
      </c>
      <c r="O263" s="6" t="s">
        <v>25</v>
      </c>
      <c r="P263" s="6" t="s">
        <v>25</v>
      </c>
      <c r="Q263" s="6" t="s">
        <v>25</v>
      </c>
      <c r="R263" s="6" t="s">
        <v>16</v>
      </c>
      <c r="S263" s="6" t="s">
        <v>25</v>
      </c>
      <c r="T263" s="7" t="s">
        <v>35</v>
      </c>
      <c r="U263" s="7" t="s">
        <v>27</v>
      </c>
      <c r="W263" t="str">
        <f t="shared" si="4"/>
        <v>- 森井     L S - - E - D C D D D D D C D -1 0 270</v>
      </c>
    </row>
    <row r="264" spans="1:23">
      <c r="A264" s="3"/>
      <c r="B264" s="3" t="s">
        <v>303</v>
      </c>
      <c r="C264" s="5">
        <v>18</v>
      </c>
      <c r="D264" s="6">
        <v>220</v>
      </c>
      <c r="E264" s="6" t="s">
        <v>32</v>
      </c>
      <c r="F264" s="6" t="s">
        <v>17</v>
      </c>
      <c r="G264" s="6" t="s">
        <v>24</v>
      </c>
      <c r="H264" s="6" t="s">
        <v>25</v>
      </c>
      <c r="I264" s="6" t="s">
        <v>24</v>
      </c>
      <c r="J264" s="6" t="s">
        <v>16</v>
      </c>
      <c r="K264" s="6" t="s">
        <v>24</v>
      </c>
      <c r="L264" s="6" t="s">
        <v>26</v>
      </c>
      <c r="M264" s="6" t="s">
        <v>25</v>
      </c>
      <c r="N264" s="6" t="s">
        <v>25</v>
      </c>
      <c r="O264" s="6" t="s">
        <v>25</v>
      </c>
      <c r="P264" s="6" t="s">
        <v>25</v>
      </c>
      <c r="Q264" s="6" t="s">
        <v>25</v>
      </c>
      <c r="R264" s="6" t="s">
        <v>16</v>
      </c>
      <c r="S264" s="6" t="s">
        <v>25</v>
      </c>
      <c r="T264" s="7" t="s">
        <v>30</v>
      </c>
      <c r="U264" s="7" t="s">
        <v>27</v>
      </c>
      <c r="W264" t="str">
        <f t="shared" si="4"/>
        <v>- 岡見     R S - D - C - E D D D D D C D -2 0 220</v>
      </c>
    </row>
    <row r="265" spans="1:23">
      <c r="A265" s="3"/>
      <c r="B265" s="3" t="s">
        <v>304</v>
      </c>
      <c r="C265" s="5">
        <v>18</v>
      </c>
      <c r="D265" s="6">
        <v>210</v>
      </c>
      <c r="E265" s="6" t="s">
        <v>22</v>
      </c>
      <c r="F265" s="6" t="s">
        <v>23</v>
      </c>
      <c r="G265" s="6" t="s">
        <v>24</v>
      </c>
      <c r="H265" s="6" t="s">
        <v>26</v>
      </c>
      <c r="I265" s="6" t="s">
        <v>24</v>
      </c>
      <c r="J265" s="6" t="s">
        <v>24</v>
      </c>
      <c r="K265" s="6" t="s">
        <v>25</v>
      </c>
      <c r="L265" s="6" t="s">
        <v>16</v>
      </c>
      <c r="M265" s="6" t="s">
        <v>25</v>
      </c>
      <c r="N265" s="6" t="s">
        <v>25</v>
      </c>
      <c r="O265" s="6" t="s">
        <v>16</v>
      </c>
      <c r="P265" s="6" t="s">
        <v>16</v>
      </c>
      <c r="Q265" s="6" t="s">
        <v>16</v>
      </c>
      <c r="R265" s="6" t="s">
        <v>26</v>
      </c>
      <c r="S265" s="6" t="s">
        <v>25</v>
      </c>
      <c r="T265" s="7" t="s">
        <v>27</v>
      </c>
      <c r="U265" s="7" t="s">
        <v>27</v>
      </c>
      <c r="W265" t="str">
        <f t="shared" si="4"/>
        <v>- 八巻     L P - E - - D C D D C C C E D 0 0 210</v>
      </c>
    </row>
    <row r="266" spans="1:23">
      <c r="A266" s="3"/>
      <c r="B266" s="3" t="s">
        <v>305</v>
      </c>
      <c r="C266" s="5">
        <v>18</v>
      </c>
      <c r="D266" s="6">
        <v>230</v>
      </c>
      <c r="E266" s="6" t="s">
        <v>22</v>
      </c>
      <c r="F266" s="6" t="s">
        <v>17</v>
      </c>
      <c r="G266" s="6" t="s">
        <v>24</v>
      </c>
      <c r="H266" s="6" t="s">
        <v>24</v>
      </c>
      <c r="I266" s="6" t="s">
        <v>24</v>
      </c>
      <c r="J266" s="6" t="s">
        <v>24</v>
      </c>
      <c r="K266" s="6" t="s">
        <v>24</v>
      </c>
      <c r="L266" s="6" t="s">
        <v>16</v>
      </c>
      <c r="M266" s="6" t="s">
        <v>16</v>
      </c>
      <c r="N266" s="6" t="s">
        <v>25</v>
      </c>
      <c r="O266" s="6" t="s">
        <v>25</v>
      </c>
      <c r="P266" s="6" t="s">
        <v>25</v>
      </c>
      <c r="Q266" s="6" t="s">
        <v>25</v>
      </c>
      <c r="R266" s="6" t="s">
        <v>16</v>
      </c>
      <c r="S266" s="6" t="s">
        <v>26</v>
      </c>
      <c r="T266" s="7" t="s">
        <v>35</v>
      </c>
      <c r="U266" s="7" t="s">
        <v>27</v>
      </c>
      <c r="W266" t="str">
        <f t="shared" si="4"/>
        <v>- 迫田     L S - - - - - C C D D D D C E -1 0 230</v>
      </c>
    </row>
    <row r="267" spans="1:23">
      <c r="A267" s="3"/>
      <c r="B267" s="3" t="s">
        <v>306</v>
      </c>
      <c r="C267" s="5">
        <v>18</v>
      </c>
      <c r="D267" s="6">
        <v>270</v>
      </c>
      <c r="E267" s="6" t="s">
        <v>32</v>
      </c>
      <c r="F267" s="6" t="s">
        <v>17</v>
      </c>
      <c r="G267" s="6" t="s">
        <v>24</v>
      </c>
      <c r="H267" s="6" t="s">
        <v>24</v>
      </c>
      <c r="I267" s="6" t="s">
        <v>26</v>
      </c>
      <c r="J267" s="6" t="s">
        <v>25</v>
      </c>
      <c r="K267" s="6" t="s">
        <v>24</v>
      </c>
      <c r="L267" s="6" t="s">
        <v>24</v>
      </c>
      <c r="M267" s="6" t="s">
        <v>25</v>
      </c>
      <c r="N267" s="6" t="s">
        <v>16</v>
      </c>
      <c r="O267" s="6" t="s">
        <v>25</v>
      </c>
      <c r="P267" s="6" t="s">
        <v>25</v>
      </c>
      <c r="Q267" s="6" t="s">
        <v>16</v>
      </c>
      <c r="R267" s="6" t="s">
        <v>26</v>
      </c>
      <c r="S267" s="6" t="s">
        <v>26</v>
      </c>
      <c r="T267" s="7" t="s">
        <v>27</v>
      </c>
      <c r="U267" s="7" t="s">
        <v>35</v>
      </c>
      <c r="W267" t="str">
        <f t="shared" si="4"/>
        <v>- 西河     R S - - E D - - D C D D C E E 0 -1 270</v>
      </c>
    </row>
    <row r="268" spans="1:23">
      <c r="A268" s="3"/>
      <c r="B268" s="3" t="s">
        <v>307</v>
      </c>
      <c r="C268" s="5">
        <v>18</v>
      </c>
      <c r="D268" s="6">
        <v>260</v>
      </c>
      <c r="E268" s="6" t="s">
        <v>22</v>
      </c>
      <c r="F268" s="6" t="s">
        <v>17</v>
      </c>
      <c r="G268" s="6" t="s">
        <v>24</v>
      </c>
      <c r="H268" s="6" t="s">
        <v>24</v>
      </c>
      <c r="I268" s="6" t="s">
        <v>24</v>
      </c>
      <c r="J268" s="6" t="s">
        <v>24</v>
      </c>
      <c r="K268" s="6" t="s">
        <v>24</v>
      </c>
      <c r="L268" s="6" t="s">
        <v>25</v>
      </c>
      <c r="M268" s="6" t="s">
        <v>16</v>
      </c>
      <c r="N268" s="6" t="s">
        <v>16</v>
      </c>
      <c r="O268" s="6" t="s">
        <v>25</v>
      </c>
      <c r="P268" s="6" t="s">
        <v>16</v>
      </c>
      <c r="Q268" s="6" t="s">
        <v>25</v>
      </c>
      <c r="R268" s="6" t="s">
        <v>25</v>
      </c>
      <c r="S268" s="6" t="s">
        <v>16</v>
      </c>
      <c r="T268" s="7" t="s">
        <v>27</v>
      </c>
      <c r="U268" s="7" t="s">
        <v>27</v>
      </c>
      <c r="W268" t="str">
        <f t="shared" si="4"/>
        <v>- 森安     L S - - - - - D C C D C D D C 0 0 260</v>
      </c>
    </row>
    <row r="269" spans="1:23">
      <c r="A269" s="3"/>
      <c r="B269" s="3" t="s">
        <v>308</v>
      </c>
      <c r="C269" s="5">
        <v>18</v>
      </c>
      <c r="D269" s="6">
        <v>210</v>
      </c>
      <c r="E269" s="6" t="s">
        <v>32</v>
      </c>
      <c r="F269" s="6" t="s">
        <v>23</v>
      </c>
      <c r="G269" s="6" t="s">
        <v>26</v>
      </c>
      <c r="H269" s="6" t="s">
        <v>25</v>
      </c>
      <c r="I269" s="6" t="s">
        <v>25</v>
      </c>
      <c r="J269" s="6" t="s">
        <v>24</v>
      </c>
      <c r="K269" s="6" t="s">
        <v>24</v>
      </c>
      <c r="L269" s="6" t="s">
        <v>24</v>
      </c>
      <c r="M269" s="6" t="s">
        <v>25</v>
      </c>
      <c r="N269" s="6" t="s">
        <v>25</v>
      </c>
      <c r="O269" s="6" t="s">
        <v>25</v>
      </c>
      <c r="P269" s="6" t="s">
        <v>25</v>
      </c>
      <c r="Q269" s="6" t="s">
        <v>25</v>
      </c>
      <c r="R269" s="6" t="s">
        <v>26</v>
      </c>
      <c r="S269" s="6" t="s">
        <v>25</v>
      </c>
      <c r="T269" s="7" t="s">
        <v>27</v>
      </c>
      <c r="U269" s="7" t="s">
        <v>27</v>
      </c>
      <c r="W269" t="str">
        <f t="shared" si="4"/>
        <v>- 大崎     R P E D D - - - D D D D D E D 0 0 210</v>
      </c>
    </row>
    <row r="270" spans="1:23">
      <c r="A270" s="3"/>
      <c r="B270" s="3" t="s">
        <v>309</v>
      </c>
      <c r="C270" s="5">
        <v>18</v>
      </c>
      <c r="D270" s="6">
        <v>280</v>
      </c>
      <c r="E270" s="6" t="s">
        <v>22</v>
      </c>
      <c r="F270" s="6" t="s">
        <v>17</v>
      </c>
      <c r="G270" s="6" t="s">
        <v>16</v>
      </c>
      <c r="H270" s="6" t="s">
        <v>24</v>
      </c>
      <c r="I270" s="6" t="s">
        <v>24</v>
      </c>
      <c r="J270" s="6" t="s">
        <v>24</v>
      </c>
      <c r="K270" s="6" t="s">
        <v>24</v>
      </c>
      <c r="L270" s="6" t="s">
        <v>25</v>
      </c>
      <c r="M270" s="6" t="s">
        <v>25</v>
      </c>
      <c r="N270" s="6" t="s">
        <v>26</v>
      </c>
      <c r="O270" s="6" t="s">
        <v>25</v>
      </c>
      <c r="P270" s="6" t="s">
        <v>25</v>
      </c>
      <c r="Q270" s="6" t="s">
        <v>16</v>
      </c>
      <c r="R270" s="6" t="s">
        <v>26</v>
      </c>
      <c r="S270" s="6" t="s">
        <v>26</v>
      </c>
      <c r="T270" s="7" t="s">
        <v>30</v>
      </c>
      <c r="U270" s="7" t="s">
        <v>27</v>
      </c>
      <c r="W270" t="str">
        <f t="shared" si="4"/>
        <v>- 今井     L S C - - - - D D E D D C E E -2 0 280</v>
      </c>
    </row>
    <row r="271" spans="1:23">
      <c r="A271" s="3"/>
      <c r="B271" s="3" t="s">
        <v>310</v>
      </c>
      <c r="C271" s="5">
        <v>18</v>
      </c>
      <c r="D271" s="6">
        <v>250</v>
      </c>
      <c r="E271" s="6" t="s">
        <v>22</v>
      </c>
      <c r="F271" s="6" t="s">
        <v>23</v>
      </c>
      <c r="G271" s="6" t="s">
        <v>24</v>
      </c>
      <c r="H271" s="6" t="s">
        <v>25</v>
      </c>
      <c r="I271" s="6" t="s">
        <v>24</v>
      </c>
      <c r="J271" s="6" t="s">
        <v>24</v>
      </c>
      <c r="K271" s="6" t="s">
        <v>24</v>
      </c>
      <c r="L271" s="6" t="s">
        <v>24</v>
      </c>
      <c r="M271" s="6" t="s">
        <v>16</v>
      </c>
      <c r="N271" s="6" t="s">
        <v>25</v>
      </c>
      <c r="O271" s="6" t="s">
        <v>25</v>
      </c>
      <c r="P271" s="6" t="s">
        <v>26</v>
      </c>
      <c r="Q271" s="6" t="s">
        <v>16</v>
      </c>
      <c r="R271" s="6" t="s">
        <v>25</v>
      </c>
      <c r="S271" s="6" t="s">
        <v>25</v>
      </c>
      <c r="T271" s="7" t="s">
        <v>30</v>
      </c>
      <c r="U271" s="7" t="s">
        <v>27</v>
      </c>
      <c r="W271" t="str">
        <f t="shared" si="4"/>
        <v>- 館     L P - D - - - - C D D E C D D -2 0 250</v>
      </c>
    </row>
    <row r="272" spans="1:23">
      <c r="A272" s="3"/>
      <c r="B272" s="3" t="s">
        <v>311</v>
      </c>
      <c r="C272" s="5">
        <v>18</v>
      </c>
      <c r="D272" s="6">
        <v>280</v>
      </c>
      <c r="E272" s="6" t="s">
        <v>22</v>
      </c>
      <c r="F272" s="6" t="s">
        <v>17</v>
      </c>
      <c r="G272" s="6" t="s">
        <v>24</v>
      </c>
      <c r="H272" s="6" t="s">
        <v>25</v>
      </c>
      <c r="I272" s="6" t="s">
        <v>25</v>
      </c>
      <c r="J272" s="6" t="s">
        <v>24</v>
      </c>
      <c r="K272" s="6" t="s">
        <v>24</v>
      </c>
      <c r="L272" s="6" t="s">
        <v>24</v>
      </c>
      <c r="M272" s="6" t="s">
        <v>26</v>
      </c>
      <c r="N272" s="6" t="s">
        <v>16</v>
      </c>
      <c r="O272" s="6" t="s">
        <v>25</v>
      </c>
      <c r="P272" s="6" t="s">
        <v>25</v>
      </c>
      <c r="Q272" s="6" t="s">
        <v>25</v>
      </c>
      <c r="R272" s="6" t="s">
        <v>25</v>
      </c>
      <c r="S272" s="6" t="s">
        <v>25</v>
      </c>
      <c r="T272" s="7" t="s">
        <v>35</v>
      </c>
      <c r="U272" s="7" t="s">
        <v>29</v>
      </c>
      <c r="W272" t="str">
        <f t="shared" si="4"/>
        <v>- 肥田     L S - D D - - - E C D D D D D -1 +1 280</v>
      </c>
    </row>
    <row r="273" spans="1:23">
      <c r="A273" s="3"/>
      <c r="B273" s="3" t="s">
        <v>312</v>
      </c>
      <c r="C273" s="5">
        <v>18</v>
      </c>
      <c r="D273" s="6">
        <v>200</v>
      </c>
      <c r="E273" s="6" t="s">
        <v>32</v>
      </c>
      <c r="F273" s="6" t="s">
        <v>17</v>
      </c>
      <c r="G273" s="6" t="s">
        <v>25</v>
      </c>
      <c r="H273" s="6" t="s">
        <v>24</v>
      </c>
      <c r="I273" s="6" t="s">
        <v>24</v>
      </c>
      <c r="J273" s="6" t="s">
        <v>24</v>
      </c>
      <c r="K273" s="6" t="s">
        <v>25</v>
      </c>
      <c r="L273" s="6" t="s">
        <v>24</v>
      </c>
      <c r="M273" s="6" t="s">
        <v>25</v>
      </c>
      <c r="N273" s="6" t="s">
        <v>25</v>
      </c>
      <c r="O273" s="6" t="s">
        <v>16</v>
      </c>
      <c r="P273" s="6" t="s">
        <v>25</v>
      </c>
      <c r="Q273" s="6" t="s">
        <v>25</v>
      </c>
      <c r="R273" s="6" t="s">
        <v>25</v>
      </c>
      <c r="S273" s="6" t="s">
        <v>16</v>
      </c>
      <c r="T273" s="7" t="s">
        <v>27</v>
      </c>
      <c r="U273" s="7" t="s">
        <v>35</v>
      </c>
      <c r="W273" t="str">
        <f t="shared" si="4"/>
        <v>- 田井     R S D - - - D - D D C D D D C 0 -1 200</v>
      </c>
    </row>
    <row r="274" spans="1:23">
      <c r="A274" s="3"/>
      <c r="B274" s="3" t="s">
        <v>313</v>
      </c>
      <c r="C274" s="5">
        <v>18</v>
      </c>
      <c r="D274" s="6">
        <v>230</v>
      </c>
      <c r="E274" s="6" t="s">
        <v>32</v>
      </c>
      <c r="F274" s="6" t="s">
        <v>17</v>
      </c>
      <c r="G274" s="6" t="s">
        <v>24</v>
      </c>
      <c r="H274" s="6" t="s">
        <v>24</v>
      </c>
      <c r="I274" s="6" t="s">
        <v>24</v>
      </c>
      <c r="J274" s="6" t="s">
        <v>16</v>
      </c>
      <c r="K274" s="6" t="s">
        <v>24</v>
      </c>
      <c r="L274" s="6" t="s">
        <v>26</v>
      </c>
      <c r="M274" s="6" t="s">
        <v>25</v>
      </c>
      <c r="N274" s="6" t="s">
        <v>25</v>
      </c>
      <c r="O274" s="6" t="s">
        <v>25</v>
      </c>
      <c r="P274" s="6" t="s">
        <v>26</v>
      </c>
      <c r="Q274" s="6" t="s">
        <v>25</v>
      </c>
      <c r="R274" s="6" t="s">
        <v>26</v>
      </c>
      <c r="S274" s="6" t="s">
        <v>26</v>
      </c>
      <c r="T274" s="7" t="s">
        <v>27</v>
      </c>
      <c r="U274" s="7" t="s">
        <v>30</v>
      </c>
      <c r="W274" t="str">
        <f t="shared" si="4"/>
        <v>- 近野     R S - - - C - E D D D E D E E 0 -2 230</v>
      </c>
    </row>
    <row r="275" spans="1:23">
      <c r="A275" s="3"/>
      <c r="B275" s="3" t="s">
        <v>314</v>
      </c>
      <c r="C275" s="5">
        <v>18</v>
      </c>
      <c r="D275" s="6">
        <v>260</v>
      </c>
      <c r="E275" s="6" t="s">
        <v>32</v>
      </c>
      <c r="F275" s="6" t="s">
        <v>23</v>
      </c>
      <c r="G275" s="6" t="s">
        <v>24</v>
      </c>
      <c r="H275" s="6" t="s">
        <v>24</v>
      </c>
      <c r="I275" s="6" t="s">
        <v>16</v>
      </c>
      <c r="J275" s="6" t="s">
        <v>24</v>
      </c>
      <c r="K275" s="6" t="s">
        <v>24</v>
      </c>
      <c r="L275" s="6" t="s">
        <v>24</v>
      </c>
      <c r="M275" s="6" t="s">
        <v>25</v>
      </c>
      <c r="N275" s="6" t="s">
        <v>16</v>
      </c>
      <c r="O275" s="6" t="s">
        <v>16</v>
      </c>
      <c r="P275" s="6" t="s">
        <v>25</v>
      </c>
      <c r="Q275" s="6" t="s">
        <v>25</v>
      </c>
      <c r="R275" s="6" t="s">
        <v>25</v>
      </c>
      <c r="S275" s="6" t="s">
        <v>25</v>
      </c>
      <c r="T275" s="7" t="s">
        <v>29</v>
      </c>
      <c r="U275" s="7" t="s">
        <v>27</v>
      </c>
      <c r="W275" t="str">
        <f t="shared" si="4"/>
        <v>- 隠岐     R P - - C - - - D C C D D D D +1 0 260</v>
      </c>
    </row>
    <row r="276" spans="1:23">
      <c r="A276" s="3"/>
      <c r="B276" s="3" t="s">
        <v>315</v>
      </c>
      <c r="C276" s="5">
        <v>18</v>
      </c>
      <c r="D276" s="6">
        <v>200</v>
      </c>
      <c r="E276" s="6" t="s">
        <v>22</v>
      </c>
      <c r="F276" s="6" t="s">
        <v>23</v>
      </c>
      <c r="G276" s="6" t="s">
        <v>24</v>
      </c>
      <c r="H276" s="6" t="s">
        <v>25</v>
      </c>
      <c r="I276" s="6" t="s">
        <v>24</v>
      </c>
      <c r="J276" s="6" t="s">
        <v>24</v>
      </c>
      <c r="K276" s="6" t="s">
        <v>24</v>
      </c>
      <c r="L276" s="6" t="s">
        <v>25</v>
      </c>
      <c r="M276" s="6" t="s">
        <v>25</v>
      </c>
      <c r="N276" s="6" t="s">
        <v>25</v>
      </c>
      <c r="O276" s="6" t="s">
        <v>16</v>
      </c>
      <c r="P276" s="6" t="s">
        <v>26</v>
      </c>
      <c r="Q276" s="6" t="s">
        <v>25</v>
      </c>
      <c r="R276" s="6" t="s">
        <v>26</v>
      </c>
      <c r="S276" s="6" t="s">
        <v>25</v>
      </c>
      <c r="T276" s="7" t="s">
        <v>27</v>
      </c>
      <c r="U276" s="7" t="s">
        <v>30</v>
      </c>
      <c r="W276" t="str">
        <f t="shared" si="4"/>
        <v>- 三本     L P - D - - - D D D C E D E D 0 -2 200</v>
      </c>
    </row>
    <row r="277" spans="1:23">
      <c r="A277" s="3"/>
      <c r="B277" s="3" t="s">
        <v>316</v>
      </c>
      <c r="C277" s="5">
        <v>18</v>
      </c>
      <c r="D277" s="6">
        <v>280</v>
      </c>
      <c r="E277" s="6" t="s">
        <v>32</v>
      </c>
      <c r="F277" s="6" t="s">
        <v>17</v>
      </c>
      <c r="G277" s="6" t="s">
        <v>26</v>
      </c>
      <c r="H277" s="6" t="s">
        <v>25</v>
      </c>
      <c r="I277" s="6" t="s">
        <v>24</v>
      </c>
      <c r="J277" s="6" t="s">
        <v>24</v>
      </c>
      <c r="K277" s="6" t="s">
        <v>24</v>
      </c>
      <c r="L277" s="6" t="s">
        <v>25</v>
      </c>
      <c r="M277" s="6" t="s">
        <v>25</v>
      </c>
      <c r="N277" s="6" t="s">
        <v>25</v>
      </c>
      <c r="O277" s="6" t="s">
        <v>25</v>
      </c>
      <c r="P277" s="6" t="s">
        <v>25</v>
      </c>
      <c r="Q277" s="6" t="s">
        <v>16</v>
      </c>
      <c r="R277" s="6" t="s">
        <v>16</v>
      </c>
      <c r="S277" s="6" t="s">
        <v>25</v>
      </c>
      <c r="T277" s="7" t="s">
        <v>29</v>
      </c>
      <c r="U277" s="7" t="s">
        <v>30</v>
      </c>
      <c r="W277" t="str">
        <f t="shared" si="4"/>
        <v>- 上月     R S E D - - - D D D D D C C D +1 -2 280</v>
      </c>
    </row>
    <row r="278" spans="1:23">
      <c r="A278" s="3"/>
      <c r="B278" s="3" t="s">
        <v>317</v>
      </c>
      <c r="C278" s="5">
        <v>18</v>
      </c>
      <c r="D278" s="6">
        <v>220</v>
      </c>
      <c r="E278" s="6" t="s">
        <v>22</v>
      </c>
      <c r="F278" s="6" t="s">
        <v>17</v>
      </c>
      <c r="G278" s="6" t="s">
        <v>25</v>
      </c>
      <c r="H278" s="6" t="s">
        <v>24</v>
      </c>
      <c r="I278" s="6" t="s">
        <v>26</v>
      </c>
      <c r="J278" s="6" t="s">
        <v>24</v>
      </c>
      <c r="K278" s="6" t="s">
        <v>24</v>
      </c>
      <c r="L278" s="6" t="s">
        <v>25</v>
      </c>
      <c r="M278" s="6" t="s">
        <v>25</v>
      </c>
      <c r="N278" s="6" t="s">
        <v>25</v>
      </c>
      <c r="O278" s="6" t="s">
        <v>25</v>
      </c>
      <c r="P278" s="6" t="s">
        <v>25</v>
      </c>
      <c r="Q278" s="6" t="s">
        <v>25</v>
      </c>
      <c r="R278" s="6" t="s">
        <v>16</v>
      </c>
      <c r="S278" s="6" t="s">
        <v>25</v>
      </c>
      <c r="T278" s="7" t="s">
        <v>30</v>
      </c>
      <c r="U278" s="7" t="s">
        <v>29</v>
      </c>
      <c r="W278" t="str">
        <f t="shared" si="4"/>
        <v>- 司馬     L S D - E - - D D D D D D C D -2 +1 220</v>
      </c>
    </row>
    <row r="279" spans="1:23">
      <c r="A279" s="3"/>
      <c r="B279" s="3" t="s">
        <v>318</v>
      </c>
      <c r="C279" s="5">
        <v>18</v>
      </c>
      <c r="D279" s="6">
        <v>270</v>
      </c>
      <c r="E279" s="6" t="s">
        <v>22</v>
      </c>
      <c r="F279" s="6" t="s">
        <v>23</v>
      </c>
      <c r="G279" s="6" t="s">
        <v>24</v>
      </c>
      <c r="H279" s="6" t="s">
        <v>26</v>
      </c>
      <c r="I279" s="6" t="s">
        <v>16</v>
      </c>
      <c r="J279" s="6" t="s">
        <v>26</v>
      </c>
      <c r="K279" s="6" t="s">
        <v>24</v>
      </c>
      <c r="L279" s="6" t="s">
        <v>24</v>
      </c>
      <c r="M279" s="6" t="s">
        <v>26</v>
      </c>
      <c r="N279" s="6" t="s">
        <v>25</v>
      </c>
      <c r="O279" s="6" t="s">
        <v>25</v>
      </c>
      <c r="P279" s="6" t="s">
        <v>25</v>
      </c>
      <c r="Q279" s="6" t="s">
        <v>26</v>
      </c>
      <c r="R279" s="6" t="s">
        <v>33</v>
      </c>
      <c r="S279" s="6" t="s">
        <v>25</v>
      </c>
      <c r="T279" s="7" t="s">
        <v>29</v>
      </c>
      <c r="U279" s="7" t="s">
        <v>27</v>
      </c>
      <c r="W279" t="str">
        <f t="shared" si="4"/>
        <v>- 神永     L P - E C E - - E D D D E B D +1 0 270</v>
      </c>
    </row>
    <row r="280" spans="1:23">
      <c r="A280" s="3"/>
      <c r="B280" s="3" t="s">
        <v>319</v>
      </c>
      <c r="C280" s="5">
        <v>18</v>
      </c>
      <c r="D280" s="6">
        <v>280</v>
      </c>
      <c r="E280" s="6" t="s">
        <v>33</v>
      </c>
      <c r="F280" s="6" t="s">
        <v>17</v>
      </c>
      <c r="G280" s="6" t="s">
        <v>24</v>
      </c>
      <c r="H280" s="6" t="s">
        <v>24</v>
      </c>
      <c r="I280" s="6" t="s">
        <v>24</v>
      </c>
      <c r="J280" s="6" t="s">
        <v>25</v>
      </c>
      <c r="K280" s="6" t="s">
        <v>24</v>
      </c>
      <c r="L280" s="6" t="s">
        <v>24</v>
      </c>
      <c r="M280" s="6" t="s">
        <v>16</v>
      </c>
      <c r="N280" s="6" t="s">
        <v>16</v>
      </c>
      <c r="O280" s="6" t="s">
        <v>25</v>
      </c>
      <c r="P280" s="6" t="s">
        <v>16</v>
      </c>
      <c r="Q280" s="6" t="s">
        <v>16</v>
      </c>
      <c r="R280" s="6" t="s">
        <v>26</v>
      </c>
      <c r="S280" s="6" t="s">
        <v>26</v>
      </c>
      <c r="T280" s="7" t="s">
        <v>30</v>
      </c>
      <c r="U280" s="7" t="s">
        <v>29</v>
      </c>
      <c r="W280" t="str">
        <f t="shared" si="4"/>
        <v>- 田島     B S - - - D - - C C D C C E E -2 +1 280</v>
      </c>
    </row>
    <row r="281" spans="1:23">
      <c r="A281" s="3"/>
      <c r="B281" s="3" t="s">
        <v>39</v>
      </c>
      <c r="C281" s="5">
        <v>18</v>
      </c>
      <c r="D281" s="6">
        <v>200</v>
      </c>
      <c r="E281" s="6" t="s">
        <v>32</v>
      </c>
      <c r="F281" s="6" t="s">
        <v>23</v>
      </c>
      <c r="G281" s="6" t="s">
        <v>24</v>
      </c>
      <c r="H281" s="6" t="s">
        <v>24</v>
      </c>
      <c r="I281" s="6" t="s">
        <v>24</v>
      </c>
      <c r="J281" s="6" t="s">
        <v>24</v>
      </c>
      <c r="K281" s="6" t="s">
        <v>26</v>
      </c>
      <c r="L281" s="6" t="s">
        <v>16</v>
      </c>
      <c r="M281" s="6" t="s">
        <v>26</v>
      </c>
      <c r="N281" s="6" t="s">
        <v>25</v>
      </c>
      <c r="O281" s="6" t="s">
        <v>25</v>
      </c>
      <c r="P281" s="6" t="s">
        <v>25</v>
      </c>
      <c r="Q281" s="6" t="s">
        <v>25</v>
      </c>
      <c r="R281" s="6" t="s">
        <v>25</v>
      </c>
      <c r="S281" s="6" t="s">
        <v>16</v>
      </c>
      <c r="T281" s="7" t="s">
        <v>30</v>
      </c>
      <c r="U281" s="7" t="s">
        <v>27</v>
      </c>
      <c r="W281" t="str">
        <f t="shared" si="4"/>
        <v>- 若松     R P - - - - E C E D D D D D C -2 0 200</v>
      </c>
    </row>
    <row r="282" spans="1:23">
      <c r="A282" s="3"/>
      <c r="B282" s="3" t="s">
        <v>320</v>
      </c>
      <c r="C282" s="5">
        <v>18</v>
      </c>
      <c r="D282" s="6">
        <v>280</v>
      </c>
      <c r="E282" s="6" t="s">
        <v>22</v>
      </c>
      <c r="F282" s="6" t="s">
        <v>23</v>
      </c>
      <c r="G282" s="6" t="s">
        <v>24</v>
      </c>
      <c r="H282" s="6" t="s">
        <v>26</v>
      </c>
      <c r="I282" s="6" t="s">
        <v>24</v>
      </c>
      <c r="J282" s="6" t="s">
        <v>24</v>
      </c>
      <c r="K282" s="6" t="s">
        <v>25</v>
      </c>
      <c r="L282" s="6" t="s">
        <v>24</v>
      </c>
      <c r="M282" s="6" t="s">
        <v>16</v>
      </c>
      <c r="N282" s="6" t="s">
        <v>25</v>
      </c>
      <c r="O282" s="6" t="s">
        <v>25</v>
      </c>
      <c r="P282" s="6" t="s">
        <v>25</v>
      </c>
      <c r="Q282" s="6" t="s">
        <v>25</v>
      </c>
      <c r="R282" s="6" t="s">
        <v>25</v>
      </c>
      <c r="S282" s="6" t="s">
        <v>16</v>
      </c>
      <c r="T282" s="7" t="s">
        <v>27</v>
      </c>
      <c r="U282" s="7" t="s">
        <v>27</v>
      </c>
      <c r="W282" t="str">
        <f t="shared" si="4"/>
        <v>- 白倉     L P - E - - D - C D D D D D C 0 0 280</v>
      </c>
    </row>
    <row r="283" spans="1:23">
      <c r="A283" s="3"/>
      <c r="B283" s="3" t="s">
        <v>321</v>
      </c>
      <c r="C283" s="5">
        <v>18</v>
      </c>
      <c r="D283" s="6">
        <v>250</v>
      </c>
      <c r="E283" s="6" t="s">
        <v>32</v>
      </c>
      <c r="F283" s="6" t="s">
        <v>17</v>
      </c>
      <c r="G283" s="6" t="s">
        <v>24</v>
      </c>
      <c r="H283" s="6" t="s">
        <v>24</v>
      </c>
      <c r="I283" s="6" t="s">
        <v>16</v>
      </c>
      <c r="J283" s="6" t="s">
        <v>24</v>
      </c>
      <c r="K283" s="6" t="s">
        <v>24</v>
      </c>
      <c r="L283" s="6" t="s">
        <v>24</v>
      </c>
      <c r="M283" s="6" t="s">
        <v>25</v>
      </c>
      <c r="N283" s="6" t="s">
        <v>16</v>
      </c>
      <c r="O283" s="6" t="s">
        <v>25</v>
      </c>
      <c r="P283" s="6" t="s">
        <v>25</v>
      </c>
      <c r="Q283" s="6" t="s">
        <v>25</v>
      </c>
      <c r="R283" s="6" t="s">
        <v>16</v>
      </c>
      <c r="S283" s="6" t="s">
        <v>26</v>
      </c>
      <c r="T283" s="7" t="s">
        <v>27</v>
      </c>
      <c r="U283" s="7" t="s">
        <v>27</v>
      </c>
      <c r="W283" t="str">
        <f t="shared" si="4"/>
        <v>- 朝吹     R S - - C - - - D C D D D C E 0 0 250</v>
      </c>
    </row>
    <row r="284" spans="1:23">
      <c r="A284" s="3"/>
      <c r="B284" s="3" t="s">
        <v>73</v>
      </c>
      <c r="C284" s="5">
        <v>18</v>
      </c>
      <c r="D284" s="6">
        <v>250</v>
      </c>
      <c r="E284" s="6" t="s">
        <v>22</v>
      </c>
      <c r="F284" s="6" t="s">
        <v>23</v>
      </c>
      <c r="G284" s="6" t="s">
        <v>25</v>
      </c>
      <c r="H284" s="6" t="s">
        <v>24</v>
      </c>
      <c r="I284" s="6" t="s">
        <v>24</v>
      </c>
      <c r="J284" s="6" t="s">
        <v>25</v>
      </c>
      <c r="K284" s="6" t="s">
        <v>24</v>
      </c>
      <c r="L284" s="6" t="s">
        <v>24</v>
      </c>
      <c r="M284" s="6" t="s">
        <v>16</v>
      </c>
      <c r="N284" s="6" t="s">
        <v>25</v>
      </c>
      <c r="O284" s="6" t="s">
        <v>25</v>
      </c>
      <c r="P284" s="6" t="s">
        <v>16</v>
      </c>
      <c r="Q284" s="6" t="s">
        <v>25</v>
      </c>
      <c r="R284" s="6" t="s">
        <v>16</v>
      </c>
      <c r="S284" s="6" t="s">
        <v>26</v>
      </c>
      <c r="T284" s="7" t="s">
        <v>27</v>
      </c>
      <c r="U284" s="7" t="s">
        <v>27</v>
      </c>
      <c r="W284" t="str">
        <f t="shared" si="4"/>
        <v>- 木原     L P D - - D - - C D D C D C E 0 0 250</v>
      </c>
    </row>
    <row r="285" spans="1:23">
      <c r="A285" s="3"/>
      <c r="B285" s="3" t="s">
        <v>322</v>
      </c>
      <c r="C285" s="5">
        <v>18</v>
      </c>
      <c r="D285" s="6">
        <v>200</v>
      </c>
      <c r="E285" s="6" t="s">
        <v>32</v>
      </c>
      <c r="F285" s="6" t="s">
        <v>23</v>
      </c>
      <c r="G285" s="6" t="s">
        <v>24</v>
      </c>
      <c r="H285" s="6" t="s">
        <v>24</v>
      </c>
      <c r="I285" s="6" t="s">
        <v>26</v>
      </c>
      <c r="J285" s="6" t="s">
        <v>24</v>
      </c>
      <c r="K285" s="6" t="s">
        <v>24</v>
      </c>
      <c r="L285" s="6" t="s">
        <v>25</v>
      </c>
      <c r="M285" s="6" t="s">
        <v>25</v>
      </c>
      <c r="N285" s="6" t="s">
        <v>25</v>
      </c>
      <c r="O285" s="6" t="s">
        <v>16</v>
      </c>
      <c r="P285" s="6" t="s">
        <v>26</v>
      </c>
      <c r="Q285" s="6" t="s">
        <v>16</v>
      </c>
      <c r="R285" s="6" t="s">
        <v>25</v>
      </c>
      <c r="S285" s="6" t="s">
        <v>25</v>
      </c>
      <c r="T285" s="7" t="s">
        <v>27</v>
      </c>
      <c r="U285" s="7" t="s">
        <v>29</v>
      </c>
      <c r="W285" t="str">
        <f t="shared" si="4"/>
        <v>- 尾坂     R P - - E - - D D D C E C D D 0 +1 200</v>
      </c>
    </row>
    <row r="286" spans="1:23">
      <c r="A286" s="3"/>
      <c r="B286" s="3" t="s">
        <v>323</v>
      </c>
      <c r="C286" s="5">
        <v>18</v>
      </c>
      <c r="D286" s="6">
        <v>230</v>
      </c>
      <c r="E286" s="6" t="s">
        <v>22</v>
      </c>
      <c r="F286" s="6" t="s">
        <v>23</v>
      </c>
      <c r="G286" s="6" t="s">
        <v>24</v>
      </c>
      <c r="H286" s="6" t="s">
        <v>24</v>
      </c>
      <c r="I286" s="6" t="s">
        <v>24</v>
      </c>
      <c r="J286" s="6" t="s">
        <v>16</v>
      </c>
      <c r="K286" s="6" t="s">
        <v>24</v>
      </c>
      <c r="L286" s="6" t="s">
        <v>24</v>
      </c>
      <c r="M286" s="6" t="s">
        <v>16</v>
      </c>
      <c r="N286" s="6" t="s">
        <v>16</v>
      </c>
      <c r="O286" s="6" t="s">
        <v>25</v>
      </c>
      <c r="P286" s="6" t="s">
        <v>26</v>
      </c>
      <c r="Q286" s="6" t="s">
        <v>25</v>
      </c>
      <c r="R286" s="6" t="s">
        <v>26</v>
      </c>
      <c r="S286" s="6" t="s">
        <v>25</v>
      </c>
      <c r="T286" s="7" t="s">
        <v>35</v>
      </c>
      <c r="U286" s="7" t="s">
        <v>27</v>
      </c>
      <c r="W286" t="str">
        <f t="shared" si="4"/>
        <v>- 杉尾     L P - - - C - - C C D E D E D -1 0 230</v>
      </c>
    </row>
    <row r="287" spans="1:23">
      <c r="A287" s="3"/>
      <c r="B287" s="3" t="s">
        <v>324</v>
      </c>
      <c r="C287" s="5">
        <v>18</v>
      </c>
      <c r="D287" s="6">
        <v>280</v>
      </c>
      <c r="E287" s="6" t="s">
        <v>32</v>
      </c>
      <c r="F287" s="6" t="s">
        <v>23</v>
      </c>
      <c r="G287" s="6" t="s">
        <v>25</v>
      </c>
      <c r="H287" s="6" t="s">
        <v>24</v>
      </c>
      <c r="I287" s="6" t="s">
        <v>25</v>
      </c>
      <c r="J287" s="6" t="s">
        <v>24</v>
      </c>
      <c r="K287" s="6" t="s">
        <v>24</v>
      </c>
      <c r="L287" s="6" t="s">
        <v>24</v>
      </c>
      <c r="M287" s="6" t="s">
        <v>26</v>
      </c>
      <c r="N287" s="6" t="s">
        <v>26</v>
      </c>
      <c r="O287" s="6" t="s">
        <v>25</v>
      </c>
      <c r="P287" s="6" t="s">
        <v>26</v>
      </c>
      <c r="Q287" s="6" t="s">
        <v>26</v>
      </c>
      <c r="R287" s="6" t="s">
        <v>26</v>
      </c>
      <c r="S287" s="6" t="s">
        <v>25</v>
      </c>
      <c r="T287" s="7" t="s">
        <v>35</v>
      </c>
      <c r="U287" s="7" t="s">
        <v>27</v>
      </c>
      <c r="W287" t="str">
        <f t="shared" si="4"/>
        <v>- 椿原     R P D - D - - - E E D E E E D -1 0 280</v>
      </c>
    </row>
    <row r="288" spans="1:23">
      <c r="A288" s="3"/>
      <c r="B288" s="3" t="s">
        <v>325</v>
      </c>
      <c r="C288" s="5">
        <v>18</v>
      </c>
      <c r="D288" s="6">
        <v>220</v>
      </c>
      <c r="E288" s="6" t="s">
        <v>32</v>
      </c>
      <c r="F288" s="6" t="s">
        <v>23</v>
      </c>
      <c r="G288" s="6" t="s">
        <v>24</v>
      </c>
      <c r="H288" s="6" t="s">
        <v>26</v>
      </c>
      <c r="I288" s="6" t="s">
        <v>24</v>
      </c>
      <c r="J288" s="6" t="s">
        <v>24</v>
      </c>
      <c r="K288" s="6" t="s">
        <v>24</v>
      </c>
      <c r="L288" s="6" t="s">
        <v>16</v>
      </c>
      <c r="M288" s="6" t="s">
        <v>16</v>
      </c>
      <c r="N288" s="6" t="s">
        <v>25</v>
      </c>
      <c r="O288" s="6" t="s">
        <v>25</v>
      </c>
      <c r="P288" s="6" t="s">
        <v>26</v>
      </c>
      <c r="Q288" s="6" t="s">
        <v>16</v>
      </c>
      <c r="R288" s="6" t="s">
        <v>26</v>
      </c>
      <c r="S288" s="6" t="s">
        <v>25</v>
      </c>
      <c r="T288" s="7" t="s">
        <v>30</v>
      </c>
      <c r="U288" s="7" t="s">
        <v>27</v>
      </c>
      <c r="W288" t="str">
        <f t="shared" si="4"/>
        <v>- 井草     R P - E - - - C C D D E C E D -2 0 220</v>
      </c>
    </row>
    <row r="289" spans="1:23">
      <c r="A289" s="3"/>
      <c r="B289" s="3" t="s">
        <v>326</v>
      </c>
      <c r="C289" s="5">
        <v>18</v>
      </c>
      <c r="D289" s="6">
        <v>240</v>
      </c>
      <c r="E289" s="6" t="s">
        <v>32</v>
      </c>
      <c r="F289" s="6" t="s">
        <v>17</v>
      </c>
      <c r="G289" s="6" t="s">
        <v>24</v>
      </c>
      <c r="H289" s="6" t="s">
        <v>16</v>
      </c>
      <c r="I289" s="6" t="s">
        <v>25</v>
      </c>
      <c r="J289" s="6" t="s">
        <v>24</v>
      </c>
      <c r="K289" s="6" t="s">
        <v>24</v>
      </c>
      <c r="L289" s="6" t="s">
        <v>24</v>
      </c>
      <c r="M289" s="6" t="s">
        <v>16</v>
      </c>
      <c r="N289" s="6" t="s">
        <v>25</v>
      </c>
      <c r="O289" s="6" t="s">
        <v>16</v>
      </c>
      <c r="P289" s="6" t="s">
        <v>25</v>
      </c>
      <c r="Q289" s="6" t="s">
        <v>16</v>
      </c>
      <c r="R289" s="6" t="s">
        <v>25</v>
      </c>
      <c r="S289" s="6" t="s">
        <v>26</v>
      </c>
      <c r="T289" s="7" t="s">
        <v>35</v>
      </c>
      <c r="U289" s="7" t="s">
        <v>27</v>
      </c>
      <c r="W289" t="str">
        <f t="shared" si="4"/>
        <v>- 猪狩     R S - C D - - - C D C D C D E -1 0 240</v>
      </c>
    </row>
    <row r="290" spans="1:23">
      <c r="A290" s="3"/>
      <c r="B290" s="3" t="s">
        <v>327</v>
      </c>
      <c r="C290" s="5">
        <v>18</v>
      </c>
      <c r="D290" s="6">
        <v>200</v>
      </c>
      <c r="E290" s="6" t="s">
        <v>22</v>
      </c>
      <c r="F290" s="6" t="s">
        <v>17</v>
      </c>
      <c r="G290" s="6" t="s">
        <v>24</v>
      </c>
      <c r="H290" s="6" t="s">
        <v>24</v>
      </c>
      <c r="I290" s="6" t="s">
        <v>24</v>
      </c>
      <c r="J290" s="6" t="s">
        <v>16</v>
      </c>
      <c r="K290" s="6" t="s">
        <v>24</v>
      </c>
      <c r="L290" s="6" t="s">
        <v>25</v>
      </c>
      <c r="M290" s="6" t="s">
        <v>25</v>
      </c>
      <c r="N290" s="6" t="s">
        <v>25</v>
      </c>
      <c r="O290" s="6" t="s">
        <v>16</v>
      </c>
      <c r="P290" s="6" t="s">
        <v>25</v>
      </c>
      <c r="Q290" s="6" t="s">
        <v>26</v>
      </c>
      <c r="R290" s="6" t="s">
        <v>26</v>
      </c>
      <c r="S290" s="6" t="s">
        <v>26</v>
      </c>
      <c r="T290" s="7" t="s">
        <v>29</v>
      </c>
      <c r="U290" s="7" t="s">
        <v>29</v>
      </c>
      <c r="W290" t="str">
        <f t="shared" si="4"/>
        <v>- 田倉     L S - - - C - D D D C D E E E +1 +1 200</v>
      </c>
    </row>
    <row r="291" spans="1:23">
      <c r="A291" s="3"/>
      <c r="B291" s="3" t="s">
        <v>328</v>
      </c>
      <c r="C291" s="5">
        <v>18</v>
      </c>
      <c r="D291" s="6">
        <v>290</v>
      </c>
      <c r="E291" s="6" t="s">
        <v>32</v>
      </c>
      <c r="F291" s="6" t="s">
        <v>23</v>
      </c>
      <c r="G291" s="6" t="s">
        <v>24</v>
      </c>
      <c r="H291" s="6" t="s">
        <v>16</v>
      </c>
      <c r="I291" s="6" t="s">
        <v>24</v>
      </c>
      <c r="J291" s="6" t="s">
        <v>24</v>
      </c>
      <c r="K291" s="6" t="s">
        <v>25</v>
      </c>
      <c r="L291" s="6" t="s">
        <v>24</v>
      </c>
      <c r="M291" s="6" t="s">
        <v>25</v>
      </c>
      <c r="N291" s="6" t="s">
        <v>25</v>
      </c>
      <c r="O291" s="6" t="s">
        <v>16</v>
      </c>
      <c r="P291" s="6" t="s">
        <v>16</v>
      </c>
      <c r="Q291" s="6" t="s">
        <v>26</v>
      </c>
      <c r="R291" s="6" t="s">
        <v>26</v>
      </c>
      <c r="S291" s="6" t="s">
        <v>25</v>
      </c>
      <c r="T291" s="7" t="s">
        <v>29</v>
      </c>
      <c r="U291" s="7" t="s">
        <v>27</v>
      </c>
      <c r="W291" t="str">
        <f t="shared" si="4"/>
        <v>- 越前     R P - C - - D - D D C C E E D +1 0 290</v>
      </c>
    </row>
  </sheetData>
  <mergeCells count="16">
    <mergeCell ref="F1:F2"/>
    <mergeCell ref="A1:A2"/>
    <mergeCell ref="B1:B2"/>
    <mergeCell ref="C1:C2"/>
    <mergeCell ref="D1:D2"/>
    <mergeCell ref="E1:E2"/>
    <mergeCell ref="R1:R2"/>
    <mergeCell ref="S1:S2"/>
    <mergeCell ref="T1:T2"/>
    <mergeCell ref="U1:U2"/>
    <mergeCell ref="G1:L1"/>
    <mergeCell ref="M1:M2"/>
    <mergeCell ref="N1:N2"/>
    <mergeCell ref="O1:O2"/>
    <mergeCell ref="P1:P2"/>
    <mergeCell ref="Q1:Q2"/>
  </mergeCells>
  <phoneticPr fontId="18"/>
  <pageMargins left="0" right="0" top="0.39370078740157483" bottom="0.39370078740157483" header="0" footer="0"/>
  <headerFooter>
    <oddHeader>&amp;C&amp;A</oddHeader>
    <oddFooter>&amp;Cページ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5"/>
  <sheetViews>
    <sheetView tabSelected="1" workbookViewId="0">
      <selection sqref="A1:A2"/>
    </sheetView>
  </sheetViews>
  <sheetFormatPr defaultRowHeight="13.2"/>
  <cols>
    <col min="1" max="1" width="8.33203125" style="12" customWidth="1"/>
    <col min="2" max="2" width="11.88671875" style="12" customWidth="1"/>
    <col min="3" max="3" width="6.6640625" customWidth="1"/>
    <col min="4" max="4" width="6" customWidth="1"/>
    <col min="5" max="5" width="7.5546875" customWidth="1"/>
    <col min="6" max="14" width="6" customWidth="1"/>
    <col min="15" max="15" width="11.88671875" customWidth="1"/>
  </cols>
  <sheetData>
    <row r="1" spans="1:15">
      <c r="A1" s="16" t="s">
        <v>0</v>
      </c>
      <c r="B1" s="16" t="s">
        <v>1</v>
      </c>
      <c r="C1" s="16" t="s">
        <v>2</v>
      </c>
      <c r="D1" s="16" t="s">
        <v>329</v>
      </c>
      <c r="E1" s="16" t="s">
        <v>5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11</v>
      </c>
      <c r="M1" s="16" t="s">
        <v>336</v>
      </c>
      <c r="N1" s="18"/>
    </row>
    <row r="2" spans="1: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8"/>
    </row>
    <row r="3" spans="1:15">
      <c r="A3" s="2" t="s">
        <v>19</v>
      </c>
      <c r="B3" s="2" t="s">
        <v>19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19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19</v>
      </c>
      <c r="N3" s="13"/>
    </row>
    <row r="4" spans="1:15">
      <c r="A4" s="3" t="s">
        <v>20</v>
      </c>
      <c r="B4" s="4" t="s">
        <v>337</v>
      </c>
      <c r="C4" s="5">
        <v>18</v>
      </c>
      <c r="D4" s="14" t="s">
        <v>22</v>
      </c>
      <c r="E4" s="14" t="s">
        <v>33</v>
      </c>
      <c r="F4" s="6">
        <v>139</v>
      </c>
      <c r="G4" s="6" t="s">
        <v>25</v>
      </c>
      <c r="H4" s="6" t="s">
        <v>16</v>
      </c>
      <c r="I4" s="6" t="s">
        <v>25</v>
      </c>
      <c r="J4" s="6" t="s">
        <v>16</v>
      </c>
      <c r="K4" s="6" t="s">
        <v>25</v>
      </c>
      <c r="L4" s="7" t="s">
        <v>25</v>
      </c>
      <c r="M4" s="7" t="s">
        <v>338</v>
      </c>
      <c r="O4" t="str">
        <f t="shared" ref="O4:O67" si="0">"P "&amp;B4&amp;"        "&amp;D4&amp;" "&amp;E4&amp;" "&amp;F4&amp;" "&amp;G4&amp;" "&amp;H4&amp;" "&amp;I4&amp;" "&amp;J4&amp;" "&amp;K4&amp;" "&amp;L4&amp;" "&amp;M4&amp;" 200"</f>
        <v>P 野部        L B 139 D C D C D D 20 200</v>
      </c>
    </row>
    <row r="5" spans="1:15">
      <c r="A5" s="3" t="s">
        <v>20</v>
      </c>
      <c r="B5" s="3" t="s">
        <v>339</v>
      </c>
      <c r="C5" s="5">
        <v>18</v>
      </c>
      <c r="D5" s="3" t="s">
        <v>32</v>
      </c>
      <c r="E5" s="3" t="s">
        <v>340</v>
      </c>
      <c r="F5" s="8">
        <v>141</v>
      </c>
      <c r="G5" s="8" t="s">
        <v>25</v>
      </c>
      <c r="H5" s="8" t="s">
        <v>16</v>
      </c>
      <c r="I5" s="8" t="s">
        <v>16</v>
      </c>
      <c r="J5" s="8" t="s">
        <v>25</v>
      </c>
      <c r="K5" s="8" t="s">
        <v>25</v>
      </c>
      <c r="L5" s="8" t="s">
        <v>25</v>
      </c>
      <c r="M5" s="9" t="s">
        <v>338</v>
      </c>
      <c r="O5" t="str">
        <f t="shared" si="0"/>
        <v>P 渡壁        R A+ 141 D C C D D D 20 200</v>
      </c>
    </row>
    <row r="6" spans="1:15">
      <c r="A6" s="3" t="s">
        <v>20</v>
      </c>
      <c r="B6" s="3" t="s">
        <v>341</v>
      </c>
      <c r="C6" s="5">
        <v>18</v>
      </c>
      <c r="D6" s="3" t="s">
        <v>22</v>
      </c>
      <c r="E6" s="3" t="s">
        <v>342</v>
      </c>
      <c r="F6" s="8">
        <v>141</v>
      </c>
      <c r="G6" s="8" t="s">
        <v>25</v>
      </c>
      <c r="H6" s="8" t="s">
        <v>16</v>
      </c>
      <c r="I6" s="8" t="s">
        <v>25</v>
      </c>
      <c r="J6" s="8" t="s">
        <v>25</v>
      </c>
      <c r="K6" s="8" t="s">
        <v>25</v>
      </c>
      <c r="L6" s="8" t="s">
        <v>25</v>
      </c>
      <c r="M6" s="9" t="s">
        <v>338</v>
      </c>
      <c r="O6" t="str">
        <f t="shared" si="0"/>
        <v>P 福重        L A 141 D C D D D D 20 200</v>
      </c>
    </row>
    <row r="7" spans="1:15">
      <c r="A7" s="3" t="s">
        <v>20</v>
      </c>
      <c r="B7" s="4" t="s">
        <v>343</v>
      </c>
      <c r="C7" s="5">
        <v>18</v>
      </c>
      <c r="D7" s="14" t="s">
        <v>22</v>
      </c>
      <c r="E7" s="14" t="s">
        <v>16</v>
      </c>
      <c r="F7" s="6">
        <v>139</v>
      </c>
      <c r="G7" s="6" t="s">
        <v>25</v>
      </c>
      <c r="H7" s="6" t="s">
        <v>25</v>
      </c>
      <c r="I7" s="6" t="s">
        <v>25</v>
      </c>
      <c r="J7" s="6" t="s">
        <v>16</v>
      </c>
      <c r="K7" s="6" t="s">
        <v>25</v>
      </c>
      <c r="L7" s="7" t="s">
        <v>25</v>
      </c>
      <c r="M7" s="7" t="s">
        <v>344</v>
      </c>
      <c r="O7" t="str">
        <f t="shared" si="0"/>
        <v>P 大草        L C 139 D D D C D D 24 200</v>
      </c>
    </row>
    <row r="8" spans="1:15">
      <c r="A8" s="3" t="s">
        <v>20</v>
      </c>
      <c r="B8" s="3" t="s">
        <v>345</v>
      </c>
      <c r="C8" s="5">
        <v>18</v>
      </c>
      <c r="D8" s="3" t="s">
        <v>22</v>
      </c>
      <c r="E8" s="3" t="s">
        <v>340</v>
      </c>
      <c r="F8" s="8">
        <v>134</v>
      </c>
      <c r="G8" s="8" t="s">
        <v>25</v>
      </c>
      <c r="H8" s="8" t="s">
        <v>16</v>
      </c>
      <c r="I8" s="8" t="s">
        <v>25</v>
      </c>
      <c r="J8" s="8" t="s">
        <v>33</v>
      </c>
      <c r="K8" s="8" t="s">
        <v>26</v>
      </c>
      <c r="L8" s="9" t="s">
        <v>25</v>
      </c>
      <c r="M8" s="9" t="s">
        <v>344</v>
      </c>
      <c r="O8" t="str">
        <f t="shared" si="0"/>
        <v>P 田隈        L A+ 134 D C D B E D 24 200</v>
      </c>
    </row>
    <row r="9" spans="1:15">
      <c r="A9" s="3" t="s">
        <v>20</v>
      </c>
      <c r="B9" s="3" t="s">
        <v>346</v>
      </c>
      <c r="C9" s="5">
        <v>18</v>
      </c>
      <c r="D9" s="14" t="s">
        <v>347</v>
      </c>
      <c r="E9" s="14" t="s">
        <v>33</v>
      </c>
      <c r="F9" s="6">
        <v>142</v>
      </c>
      <c r="G9" s="6" t="s">
        <v>25</v>
      </c>
      <c r="H9" s="6" t="s">
        <v>16</v>
      </c>
      <c r="I9" s="6" t="s">
        <v>25</v>
      </c>
      <c r="J9" s="6" t="s">
        <v>25</v>
      </c>
      <c r="K9" s="6" t="s">
        <v>25</v>
      </c>
      <c r="L9" s="7" t="s">
        <v>25</v>
      </c>
      <c r="M9" s="7" t="s">
        <v>338</v>
      </c>
      <c r="O9" t="str">
        <f t="shared" si="0"/>
        <v>P 更科        LO B 142 D C D D D D 20 200</v>
      </c>
    </row>
    <row r="10" spans="1:15">
      <c r="A10" s="3" t="s">
        <v>20</v>
      </c>
      <c r="B10" s="3" t="s">
        <v>348</v>
      </c>
      <c r="C10" s="5">
        <v>18</v>
      </c>
      <c r="D10" s="14" t="s">
        <v>347</v>
      </c>
      <c r="E10" s="14" t="s">
        <v>33</v>
      </c>
      <c r="F10" s="6">
        <v>138</v>
      </c>
      <c r="G10" s="6" t="s">
        <v>25</v>
      </c>
      <c r="H10" s="6" t="s">
        <v>25</v>
      </c>
      <c r="I10" s="6" t="s">
        <v>25</v>
      </c>
      <c r="J10" s="6" t="s">
        <v>25</v>
      </c>
      <c r="K10" s="6" t="s">
        <v>25</v>
      </c>
      <c r="L10" s="7" t="s">
        <v>25</v>
      </c>
      <c r="M10" s="7" t="s">
        <v>338</v>
      </c>
      <c r="O10" t="str">
        <f t="shared" si="0"/>
        <v>P 桝井        LO B 138 D D D D D D 20 200</v>
      </c>
    </row>
    <row r="11" spans="1:15">
      <c r="A11" s="3" t="s">
        <v>20</v>
      </c>
      <c r="B11" s="3" t="s">
        <v>349</v>
      </c>
      <c r="C11" s="5">
        <v>18</v>
      </c>
      <c r="D11" s="14" t="s">
        <v>350</v>
      </c>
      <c r="E11" s="14" t="s">
        <v>16</v>
      </c>
      <c r="F11" s="6">
        <v>138</v>
      </c>
      <c r="G11" s="6" t="s">
        <v>25</v>
      </c>
      <c r="H11" s="6" t="s">
        <v>25</v>
      </c>
      <c r="I11" s="6" t="s">
        <v>25</v>
      </c>
      <c r="J11" s="6" t="s">
        <v>25</v>
      </c>
      <c r="K11" s="6" t="s">
        <v>16</v>
      </c>
      <c r="L11" s="7" t="s">
        <v>25</v>
      </c>
      <c r="M11" s="7" t="s">
        <v>338</v>
      </c>
      <c r="O11" t="str">
        <f t="shared" si="0"/>
        <v>P 渋沢        RO C 138 D D D D C D 20 200</v>
      </c>
    </row>
    <row r="12" spans="1:15">
      <c r="A12" s="3" t="s">
        <v>20</v>
      </c>
      <c r="B12" s="3" t="s">
        <v>351</v>
      </c>
      <c r="C12" s="5">
        <v>18</v>
      </c>
      <c r="D12" s="14" t="s">
        <v>350</v>
      </c>
      <c r="E12" s="14" t="s">
        <v>342</v>
      </c>
      <c r="F12" s="6">
        <v>142</v>
      </c>
      <c r="G12" s="6" t="s">
        <v>25</v>
      </c>
      <c r="H12" s="6" t="s">
        <v>25</v>
      </c>
      <c r="I12" s="6" t="s">
        <v>25</v>
      </c>
      <c r="J12" s="6" t="s">
        <v>25</v>
      </c>
      <c r="K12" s="6" t="s">
        <v>25</v>
      </c>
      <c r="L12" s="7" t="s">
        <v>25</v>
      </c>
      <c r="M12" s="7" t="s">
        <v>338</v>
      </c>
      <c r="O12" t="str">
        <f t="shared" si="0"/>
        <v>P 恩田        RO A 142 D D D D D D 20 200</v>
      </c>
    </row>
    <row r="13" spans="1:15">
      <c r="A13" s="3" t="s">
        <v>20</v>
      </c>
      <c r="B13" s="3" t="s">
        <v>352</v>
      </c>
      <c r="C13" s="5">
        <v>18</v>
      </c>
      <c r="D13" s="14" t="s">
        <v>350</v>
      </c>
      <c r="E13" s="14" t="s">
        <v>33</v>
      </c>
      <c r="F13" s="6">
        <v>142</v>
      </c>
      <c r="G13" s="6" t="s">
        <v>25</v>
      </c>
      <c r="H13" s="6" t="s">
        <v>25</v>
      </c>
      <c r="I13" s="6" t="s">
        <v>25</v>
      </c>
      <c r="J13" s="6" t="s">
        <v>25</v>
      </c>
      <c r="K13" s="6" t="s">
        <v>25</v>
      </c>
      <c r="L13" s="7" t="s">
        <v>25</v>
      </c>
      <c r="M13" s="7" t="s">
        <v>338</v>
      </c>
      <c r="O13" t="str">
        <f t="shared" si="0"/>
        <v>P 春名        RO B 142 D D D D D D 20 200</v>
      </c>
    </row>
    <row r="14" spans="1:15">
      <c r="A14" s="3" t="s">
        <v>20</v>
      </c>
      <c r="B14" s="3" t="s">
        <v>353</v>
      </c>
      <c r="C14" s="5">
        <v>18</v>
      </c>
      <c r="D14" s="3" t="s">
        <v>354</v>
      </c>
      <c r="E14" s="3" t="s">
        <v>33</v>
      </c>
      <c r="F14" s="8">
        <v>142</v>
      </c>
      <c r="G14" s="8" t="s">
        <v>25</v>
      </c>
      <c r="H14" s="8" t="s">
        <v>25</v>
      </c>
      <c r="I14" s="8" t="s">
        <v>25</v>
      </c>
      <c r="J14" s="8" t="s">
        <v>25</v>
      </c>
      <c r="K14" s="8" t="s">
        <v>25</v>
      </c>
      <c r="L14" s="9" t="s">
        <v>25</v>
      </c>
      <c r="M14" s="9" t="s">
        <v>338</v>
      </c>
      <c r="O14" t="str">
        <f t="shared" si="0"/>
        <v>P 柳        RS B 142 D D D D D D 20 200</v>
      </c>
    </row>
    <row r="15" spans="1:15">
      <c r="A15" s="3" t="s">
        <v>20</v>
      </c>
      <c r="B15" s="3" t="s">
        <v>355</v>
      </c>
      <c r="C15" s="5">
        <v>18</v>
      </c>
      <c r="D15" s="14" t="s">
        <v>356</v>
      </c>
      <c r="E15" s="14" t="s">
        <v>357</v>
      </c>
      <c r="F15" s="6">
        <v>142</v>
      </c>
      <c r="G15" s="6" t="s">
        <v>25</v>
      </c>
      <c r="H15" s="6" t="s">
        <v>25</v>
      </c>
      <c r="I15" s="6" t="s">
        <v>16</v>
      </c>
      <c r="J15" s="6" t="s">
        <v>25</v>
      </c>
      <c r="K15" s="6" t="s">
        <v>16</v>
      </c>
      <c r="L15" s="7" t="s">
        <v>25</v>
      </c>
      <c r="M15" s="7" t="s">
        <v>338</v>
      </c>
      <c r="O15" t="str">
        <f t="shared" si="0"/>
        <v>P 中鉢        RU B+ 142 D D C D C D 20 200</v>
      </c>
    </row>
    <row r="16" spans="1:15">
      <c r="A16" s="3" t="s">
        <v>47</v>
      </c>
      <c r="B16" s="4" t="s">
        <v>358</v>
      </c>
      <c r="C16" s="5">
        <v>18</v>
      </c>
      <c r="D16" s="14" t="s">
        <v>32</v>
      </c>
      <c r="E16" s="14" t="s">
        <v>340</v>
      </c>
      <c r="F16" s="6">
        <v>136</v>
      </c>
      <c r="G16" s="6" t="s">
        <v>25</v>
      </c>
      <c r="H16" s="6" t="s">
        <v>25</v>
      </c>
      <c r="I16" s="6" t="s">
        <v>16</v>
      </c>
      <c r="J16" s="6" t="s">
        <v>25</v>
      </c>
      <c r="K16" s="6" t="s">
        <v>25</v>
      </c>
      <c r="L16" s="7" t="s">
        <v>25</v>
      </c>
      <c r="M16" s="7" t="s">
        <v>359</v>
      </c>
      <c r="O16" t="str">
        <f t="shared" si="0"/>
        <v>P 庄野        R A+ 136 D D C D D D 26 200</v>
      </c>
    </row>
    <row r="17" spans="1:15">
      <c r="A17" s="3" t="s">
        <v>47</v>
      </c>
      <c r="B17" s="3" t="s">
        <v>360</v>
      </c>
      <c r="C17" s="5">
        <v>18</v>
      </c>
      <c r="D17" s="3" t="s">
        <v>32</v>
      </c>
      <c r="E17" s="3" t="s">
        <v>340</v>
      </c>
      <c r="F17" s="8">
        <v>142</v>
      </c>
      <c r="G17" s="8" t="s">
        <v>25</v>
      </c>
      <c r="H17" s="8" t="s">
        <v>25</v>
      </c>
      <c r="I17" s="8" t="s">
        <v>26</v>
      </c>
      <c r="J17" s="8" t="s">
        <v>25</v>
      </c>
      <c r="K17" s="8" t="s">
        <v>25</v>
      </c>
      <c r="L17" s="9" t="s">
        <v>25</v>
      </c>
      <c r="M17" s="9" t="s">
        <v>338</v>
      </c>
      <c r="O17" t="str">
        <f t="shared" si="0"/>
        <v>P 丸茂        R A+ 142 D D E D D D 20 200</v>
      </c>
    </row>
    <row r="18" spans="1:15">
      <c r="A18" s="3" t="s">
        <v>47</v>
      </c>
      <c r="B18" s="3" t="s">
        <v>361</v>
      </c>
      <c r="C18" s="5">
        <v>18</v>
      </c>
      <c r="D18" s="3" t="s">
        <v>32</v>
      </c>
      <c r="E18" s="3" t="s">
        <v>340</v>
      </c>
      <c r="F18" s="8">
        <v>135</v>
      </c>
      <c r="G18" s="8" t="s">
        <v>25</v>
      </c>
      <c r="H18" s="8" t="s">
        <v>25</v>
      </c>
      <c r="I18" s="8" t="s">
        <v>26</v>
      </c>
      <c r="J18" s="8" t="s">
        <v>25</v>
      </c>
      <c r="K18" s="8" t="s">
        <v>16</v>
      </c>
      <c r="L18" s="9" t="s">
        <v>16</v>
      </c>
      <c r="M18" s="9" t="s">
        <v>338</v>
      </c>
      <c r="O18" t="str">
        <f t="shared" si="0"/>
        <v>P 中路        R A+ 135 D D E D C C 20 200</v>
      </c>
    </row>
    <row r="19" spans="1:15">
      <c r="A19" s="3" t="s">
        <v>47</v>
      </c>
      <c r="B19" s="3" t="s">
        <v>362</v>
      </c>
      <c r="C19" s="5">
        <v>18</v>
      </c>
      <c r="D19" s="3" t="s">
        <v>32</v>
      </c>
      <c r="E19" s="3" t="s">
        <v>340</v>
      </c>
      <c r="F19" s="8">
        <v>136</v>
      </c>
      <c r="G19" s="8" t="s">
        <v>25</v>
      </c>
      <c r="H19" s="8" t="s">
        <v>25</v>
      </c>
      <c r="I19" s="8" t="s">
        <v>25</v>
      </c>
      <c r="J19" s="8" t="s">
        <v>25</v>
      </c>
      <c r="K19" s="8" t="s">
        <v>25</v>
      </c>
      <c r="L19" s="9" t="s">
        <v>25</v>
      </c>
      <c r="M19" s="9" t="s">
        <v>338</v>
      </c>
      <c r="O19" t="str">
        <f t="shared" si="0"/>
        <v>P 小南        R A+ 136 D D D D D D 20 200</v>
      </c>
    </row>
    <row r="20" spans="1:15">
      <c r="A20" s="3" t="s">
        <v>47</v>
      </c>
      <c r="B20" s="3" t="s">
        <v>363</v>
      </c>
      <c r="C20" s="5">
        <v>18</v>
      </c>
      <c r="D20" s="3" t="s">
        <v>364</v>
      </c>
      <c r="E20" s="3" t="s">
        <v>340</v>
      </c>
      <c r="F20" s="8">
        <v>137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9" t="s">
        <v>344</v>
      </c>
      <c r="O20" t="str">
        <f t="shared" si="0"/>
        <v>P 金高        Rs A+ 137 D D D D D D 24 200</v>
      </c>
    </row>
    <row r="21" spans="1:15">
      <c r="A21" s="3" t="s">
        <v>47</v>
      </c>
      <c r="B21" s="3" t="s">
        <v>365</v>
      </c>
      <c r="C21" s="5">
        <v>18</v>
      </c>
      <c r="D21" s="14" t="s">
        <v>32</v>
      </c>
      <c r="E21" s="14" t="s">
        <v>340</v>
      </c>
      <c r="F21" s="6">
        <v>135</v>
      </c>
      <c r="G21" s="6" t="s">
        <v>25</v>
      </c>
      <c r="H21" s="6" t="s">
        <v>25</v>
      </c>
      <c r="I21" s="6" t="s">
        <v>25</v>
      </c>
      <c r="J21" s="6" t="s">
        <v>25</v>
      </c>
      <c r="K21" s="6" t="s">
        <v>26</v>
      </c>
      <c r="L21" s="6" t="s">
        <v>25</v>
      </c>
      <c r="M21" s="7" t="s">
        <v>338</v>
      </c>
      <c r="O21" t="str">
        <f t="shared" si="0"/>
        <v>P 古永        R A+ 135 D D D D E D 20 200</v>
      </c>
    </row>
    <row r="22" spans="1:15">
      <c r="A22" s="3" t="s">
        <v>47</v>
      </c>
      <c r="B22" s="3" t="s">
        <v>366</v>
      </c>
      <c r="C22" s="5">
        <v>18</v>
      </c>
      <c r="D22" s="14" t="s">
        <v>32</v>
      </c>
      <c r="E22" s="14" t="s">
        <v>342</v>
      </c>
      <c r="F22" s="6">
        <v>138</v>
      </c>
      <c r="G22" s="6" t="s">
        <v>25</v>
      </c>
      <c r="H22" s="6" t="s">
        <v>25</v>
      </c>
      <c r="I22" s="6" t="s">
        <v>26</v>
      </c>
      <c r="J22" s="6" t="s">
        <v>25</v>
      </c>
      <c r="K22" s="6" t="s">
        <v>25</v>
      </c>
      <c r="L22" s="7" t="s">
        <v>25</v>
      </c>
      <c r="M22" s="7" t="s">
        <v>344</v>
      </c>
      <c r="O22" t="str">
        <f t="shared" si="0"/>
        <v>P 早坂        R A 138 D D E D D D 24 200</v>
      </c>
    </row>
    <row r="23" spans="1:15">
      <c r="A23" s="3" t="s">
        <v>47</v>
      </c>
      <c r="B23" s="3" t="s">
        <v>367</v>
      </c>
      <c r="C23" s="5">
        <v>18</v>
      </c>
      <c r="D23" s="14" t="s">
        <v>347</v>
      </c>
      <c r="E23" s="14" t="s">
        <v>357</v>
      </c>
      <c r="F23" s="6">
        <v>140</v>
      </c>
      <c r="G23" s="6" t="s">
        <v>16</v>
      </c>
      <c r="H23" s="6" t="s">
        <v>16</v>
      </c>
      <c r="I23" s="6" t="s">
        <v>25</v>
      </c>
      <c r="J23" s="6" t="s">
        <v>16</v>
      </c>
      <c r="K23" s="6" t="s">
        <v>25</v>
      </c>
      <c r="L23" s="7" t="s">
        <v>25</v>
      </c>
      <c r="M23" s="7" t="s">
        <v>338</v>
      </c>
      <c r="O23" t="str">
        <f t="shared" si="0"/>
        <v>P 荒尾        LO B+ 140 C C D C D D 20 200</v>
      </c>
    </row>
    <row r="24" spans="1:15">
      <c r="A24" s="3" t="s">
        <v>47</v>
      </c>
      <c r="B24" s="3" t="s">
        <v>368</v>
      </c>
      <c r="C24" s="5">
        <v>18</v>
      </c>
      <c r="D24" s="14" t="s">
        <v>350</v>
      </c>
      <c r="E24" s="14" t="s">
        <v>342</v>
      </c>
      <c r="F24" s="6">
        <v>142</v>
      </c>
      <c r="G24" s="6" t="s">
        <v>16</v>
      </c>
      <c r="H24" s="6" t="s">
        <v>25</v>
      </c>
      <c r="I24" s="6" t="s">
        <v>25</v>
      </c>
      <c r="J24" s="6" t="s">
        <v>25</v>
      </c>
      <c r="K24" s="6" t="s">
        <v>25</v>
      </c>
      <c r="L24" s="7" t="s">
        <v>25</v>
      </c>
      <c r="M24" s="7" t="s">
        <v>338</v>
      </c>
      <c r="O24" t="str">
        <f t="shared" si="0"/>
        <v>P 金平        RO A 142 C D D D D D 20 200</v>
      </c>
    </row>
    <row r="25" spans="1:15">
      <c r="A25" s="3" t="s">
        <v>47</v>
      </c>
      <c r="B25" s="3" t="s">
        <v>369</v>
      </c>
      <c r="C25" s="5">
        <v>18</v>
      </c>
      <c r="D25" s="3" t="s">
        <v>350</v>
      </c>
      <c r="E25" s="3" t="s">
        <v>340</v>
      </c>
      <c r="F25" s="8">
        <v>138</v>
      </c>
      <c r="G25" s="8" t="s">
        <v>16</v>
      </c>
      <c r="H25" s="8" t="s">
        <v>26</v>
      </c>
      <c r="I25" s="8" t="s">
        <v>16</v>
      </c>
      <c r="J25" s="8" t="s">
        <v>26</v>
      </c>
      <c r="K25" s="8" t="s">
        <v>25</v>
      </c>
      <c r="L25" s="8" t="s">
        <v>16</v>
      </c>
      <c r="M25" s="9" t="s">
        <v>338</v>
      </c>
      <c r="O25" t="str">
        <f t="shared" si="0"/>
        <v>P 指田        RO A+ 138 C E C E D C 20 200</v>
      </c>
    </row>
    <row r="26" spans="1:15">
      <c r="A26" s="3" t="s">
        <v>47</v>
      </c>
      <c r="B26" s="3" t="s">
        <v>370</v>
      </c>
      <c r="C26" s="5">
        <v>18</v>
      </c>
      <c r="D26" s="3" t="s">
        <v>354</v>
      </c>
      <c r="E26" s="3" t="s">
        <v>25</v>
      </c>
      <c r="F26" s="8">
        <v>138</v>
      </c>
      <c r="G26" s="8" t="s">
        <v>25</v>
      </c>
      <c r="H26" s="8" t="s">
        <v>25</v>
      </c>
      <c r="I26" s="8" t="s">
        <v>25</v>
      </c>
      <c r="J26" s="8" t="s">
        <v>16</v>
      </c>
      <c r="K26" s="8" t="s">
        <v>25</v>
      </c>
      <c r="L26" s="9" t="s">
        <v>25</v>
      </c>
      <c r="M26" s="9" t="s">
        <v>338</v>
      </c>
      <c r="O26" t="str">
        <f t="shared" si="0"/>
        <v>P 脇阪        RS D 138 D D D C D D 20 200</v>
      </c>
    </row>
    <row r="27" spans="1:15">
      <c r="A27" s="3" t="s">
        <v>63</v>
      </c>
      <c r="B27" s="4" t="s">
        <v>371</v>
      </c>
      <c r="C27" s="5">
        <v>18</v>
      </c>
      <c r="D27" s="14" t="s">
        <v>364</v>
      </c>
      <c r="E27" s="14" t="s">
        <v>25</v>
      </c>
      <c r="F27" s="6">
        <v>131</v>
      </c>
      <c r="G27" s="6" t="s">
        <v>26</v>
      </c>
      <c r="H27" s="6" t="s">
        <v>25</v>
      </c>
      <c r="I27" s="6" t="s">
        <v>25</v>
      </c>
      <c r="J27" s="6" t="s">
        <v>16</v>
      </c>
      <c r="K27" s="6" t="s">
        <v>25</v>
      </c>
      <c r="L27" s="7" t="s">
        <v>16</v>
      </c>
      <c r="M27" s="7" t="s">
        <v>338</v>
      </c>
      <c r="O27" t="str">
        <f t="shared" si="0"/>
        <v>P 秋谷        Rs D 131 E D D C D C 20 200</v>
      </c>
    </row>
    <row r="28" spans="1:15">
      <c r="A28" s="3" t="s">
        <v>63</v>
      </c>
      <c r="B28" s="3" t="s">
        <v>372</v>
      </c>
      <c r="C28" s="5">
        <v>18</v>
      </c>
      <c r="D28" s="3" t="s">
        <v>32</v>
      </c>
      <c r="E28" s="3" t="s">
        <v>16</v>
      </c>
      <c r="F28" s="8">
        <v>129</v>
      </c>
      <c r="G28" s="8" t="s">
        <v>25</v>
      </c>
      <c r="H28" s="8" t="s">
        <v>25</v>
      </c>
      <c r="I28" s="8" t="s">
        <v>26</v>
      </c>
      <c r="J28" s="8" t="s">
        <v>25</v>
      </c>
      <c r="K28" s="8" t="s">
        <v>16</v>
      </c>
      <c r="L28" s="9" t="s">
        <v>16</v>
      </c>
      <c r="M28" s="9" t="s">
        <v>338</v>
      </c>
      <c r="O28" t="str">
        <f t="shared" si="0"/>
        <v>P 照沼        R C 129 D D E D C C 20 200</v>
      </c>
    </row>
    <row r="29" spans="1:15">
      <c r="A29" s="3" t="s">
        <v>63</v>
      </c>
      <c r="B29" s="8" t="s">
        <v>373</v>
      </c>
      <c r="C29" s="5">
        <v>18</v>
      </c>
      <c r="D29" s="8" t="s">
        <v>374</v>
      </c>
      <c r="E29" s="8" t="s">
        <v>33</v>
      </c>
      <c r="F29" s="8">
        <v>133</v>
      </c>
      <c r="G29" s="8" t="s">
        <v>25</v>
      </c>
      <c r="H29" s="8" t="s">
        <v>25</v>
      </c>
      <c r="I29" s="8" t="s">
        <v>25</v>
      </c>
      <c r="J29" s="8" t="s">
        <v>25</v>
      </c>
      <c r="K29" s="8" t="s">
        <v>26</v>
      </c>
      <c r="L29" s="8" t="s">
        <v>25</v>
      </c>
      <c r="M29" s="9" t="s">
        <v>338</v>
      </c>
      <c r="O29" t="str">
        <f t="shared" si="0"/>
        <v>P 楠瀬        Ls B 133 D D D D E D 20 200</v>
      </c>
    </row>
    <row r="30" spans="1:15">
      <c r="A30" s="3" t="s">
        <v>63</v>
      </c>
      <c r="B30" s="3" t="s">
        <v>375</v>
      </c>
      <c r="C30" s="5">
        <v>18</v>
      </c>
      <c r="D30" s="3" t="s">
        <v>22</v>
      </c>
      <c r="E30" s="3" t="s">
        <v>16</v>
      </c>
      <c r="F30" s="8">
        <v>129</v>
      </c>
      <c r="G30" s="8" t="s">
        <v>25</v>
      </c>
      <c r="H30" s="8" t="s">
        <v>25</v>
      </c>
      <c r="I30" s="8" t="s">
        <v>25</v>
      </c>
      <c r="J30" s="8" t="s">
        <v>25</v>
      </c>
      <c r="K30" s="8" t="s">
        <v>25</v>
      </c>
      <c r="L30" s="8" t="s">
        <v>25</v>
      </c>
      <c r="M30" s="9" t="s">
        <v>338</v>
      </c>
      <c r="O30" t="str">
        <f t="shared" si="0"/>
        <v>P 串間        L C 129 D D D D D D 20 200</v>
      </c>
    </row>
    <row r="31" spans="1:15">
      <c r="A31" s="3" t="s">
        <v>63</v>
      </c>
      <c r="B31" s="3" t="s">
        <v>376</v>
      </c>
      <c r="C31" s="5">
        <v>18</v>
      </c>
      <c r="D31" s="14" t="s">
        <v>32</v>
      </c>
      <c r="E31" s="14" t="s">
        <v>357</v>
      </c>
      <c r="F31" s="6">
        <v>128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25</v>
      </c>
      <c r="L31" s="7" t="s">
        <v>25</v>
      </c>
      <c r="M31" s="7" t="s">
        <v>338</v>
      </c>
      <c r="O31" t="str">
        <f t="shared" si="0"/>
        <v>P 三村        R B+ 128 D D D D D D 20 200</v>
      </c>
    </row>
    <row r="32" spans="1:15">
      <c r="A32" s="3" t="s">
        <v>63</v>
      </c>
      <c r="B32" s="3" t="s">
        <v>377</v>
      </c>
      <c r="C32" s="5">
        <v>18</v>
      </c>
      <c r="D32" s="14" t="s">
        <v>347</v>
      </c>
      <c r="E32" s="14" t="s">
        <v>342</v>
      </c>
      <c r="F32" s="6">
        <v>130</v>
      </c>
      <c r="G32" s="6" t="s">
        <v>16</v>
      </c>
      <c r="H32" s="6" t="s">
        <v>25</v>
      </c>
      <c r="I32" s="6" t="s">
        <v>25</v>
      </c>
      <c r="J32" s="6" t="s">
        <v>25</v>
      </c>
      <c r="K32" s="6" t="s">
        <v>25</v>
      </c>
      <c r="L32" s="7" t="s">
        <v>16</v>
      </c>
      <c r="M32" s="7" t="s">
        <v>338</v>
      </c>
      <c r="O32" t="str">
        <f t="shared" si="0"/>
        <v>P 大喜多        LO A 130 C D D D D C 20 200</v>
      </c>
    </row>
    <row r="33" spans="1:15">
      <c r="A33" s="3" t="s">
        <v>63</v>
      </c>
      <c r="B33" s="3" t="s">
        <v>378</v>
      </c>
      <c r="C33" s="5">
        <v>18</v>
      </c>
      <c r="D33" s="14" t="s">
        <v>347</v>
      </c>
      <c r="E33" s="14" t="s">
        <v>342</v>
      </c>
      <c r="F33" s="6">
        <v>130</v>
      </c>
      <c r="G33" s="6" t="s">
        <v>25</v>
      </c>
      <c r="H33" s="6" t="s">
        <v>16</v>
      </c>
      <c r="I33" s="6" t="s">
        <v>25</v>
      </c>
      <c r="J33" s="6" t="s">
        <v>25</v>
      </c>
      <c r="K33" s="6" t="s">
        <v>25</v>
      </c>
      <c r="L33" s="6" t="s">
        <v>25</v>
      </c>
      <c r="M33" s="7" t="s">
        <v>338</v>
      </c>
      <c r="O33" t="str">
        <f t="shared" si="0"/>
        <v>P 中部        LO A 130 D C D D D D 20 200</v>
      </c>
    </row>
    <row r="34" spans="1:15">
      <c r="A34" s="3" t="s">
        <v>63</v>
      </c>
      <c r="B34" s="3" t="s">
        <v>379</v>
      </c>
      <c r="C34" s="5">
        <v>18</v>
      </c>
      <c r="D34" s="14" t="s">
        <v>350</v>
      </c>
      <c r="E34" s="14" t="s">
        <v>16</v>
      </c>
      <c r="F34" s="6">
        <v>132</v>
      </c>
      <c r="G34" s="6" t="s">
        <v>25</v>
      </c>
      <c r="H34" s="6" t="s">
        <v>26</v>
      </c>
      <c r="I34" s="6" t="s">
        <v>25</v>
      </c>
      <c r="J34" s="6" t="s">
        <v>25</v>
      </c>
      <c r="K34" s="6" t="s">
        <v>25</v>
      </c>
      <c r="L34" s="7" t="s">
        <v>26</v>
      </c>
      <c r="M34" s="7" t="s">
        <v>359</v>
      </c>
      <c r="O34" t="str">
        <f t="shared" si="0"/>
        <v>P 牛丸        RO C 132 D E D D D E 26 200</v>
      </c>
    </row>
    <row r="35" spans="1:15">
      <c r="A35" s="3" t="s">
        <v>63</v>
      </c>
      <c r="B35" s="3" t="s">
        <v>380</v>
      </c>
      <c r="C35" s="5">
        <v>18</v>
      </c>
      <c r="D35" s="14" t="s">
        <v>350</v>
      </c>
      <c r="E35" s="14" t="s">
        <v>342</v>
      </c>
      <c r="F35" s="6">
        <v>132</v>
      </c>
      <c r="G35" s="6" t="s">
        <v>16</v>
      </c>
      <c r="H35" s="6" t="s">
        <v>25</v>
      </c>
      <c r="I35" s="6" t="s">
        <v>25</v>
      </c>
      <c r="J35" s="6" t="s">
        <v>16</v>
      </c>
      <c r="K35" s="6" t="s">
        <v>25</v>
      </c>
      <c r="L35" s="7" t="s">
        <v>16</v>
      </c>
      <c r="M35" s="7" t="s">
        <v>359</v>
      </c>
      <c r="O35" t="str">
        <f t="shared" si="0"/>
        <v>P 森野        RO A 132 C D D C D C 26 200</v>
      </c>
    </row>
    <row r="36" spans="1:15">
      <c r="A36" s="3" t="s">
        <v>63</v>
      </c>
      <c r="B36" s="3" t="s">
        <v>381</v>
      </c>
      <c r="C36" s="5">
        <v>18</v>
      </c>
      <c r="D36" s="14" t="s">
        <v>350</v>
      </c>
      <c r="E36" s="14" t="s">
        <v>33</v>
      </c>
      <c r="F36" s="6">
        <v>133</v>
      </c>
      <c r="G36" s="6" t="s">
        <v>25</v>
      </c>
      <c r="H36" s="6" t="s">
        <v>25</v>
      </c>
      <c r="I36" s="6" t="s">
        <v>25</v>
      </c>
      <c r="J36" s="6" t="s">
        <v>25</v>
      </c>
      <c r="K36" s="6" t="s">
        <v>25</v>
      </c>
      <c r="L36" s="7" t="s">
        <v>25</v>
      </c>
      <c r="M36" s="7" t="s">
        <v>338</v>
      </c>
      <c r="O36" t="str">
        <f t="shared" si="0"/>
        <v>P 早野        RO B 133 D D D D D D 20 200</v>
      </c>
    </row>
    <row r="37" spans="1:15">
      <c r="A37" s="3" t="s">
        <v>63</v>
      </c>
      <c r="B37" s="3" t="s">
        <v>382</v>
      </c>
      <c r="C37" s="5">
        <v>18</v>
      </c>
      <c r="D37" s="14" t="s">
        <v>347</v>
      </c>
      <c r="E37" s="14" t="s">
        <v>340</v>
      </c>
      <c r="F37" s="6">
        <v>132</v>
      </c>
      <c r="G37" s="6" t="s">
        <v>16</v>
      </c>
      <c r="H37" s="6" t="s">
        <v>25</v>
      </c>
      <c r="I37" s="6" t="s">
        <v>25</v>
      </c>
      <c r="J37" s="6" t="s">
        <v>25</v>
      </c>
      <c r="K37" s="6" t="s">
        <v>16</v>
      </c>
      <c r="L37" s="7" t="s">
        <v>25</v>
      </c>
      <c r="M37" s="7" t="s">
        <v>338</v>
      </c>
      <c r="O37" t="str">
        <f t="shared" si="0"/>
        <v>P 杉田        LO A+ 132 C D D D C D 20 200</v>
      </c>
    </row>
    <row r="38" spans="1:15">
      <c r="A38" s="3" t="s">
        <v>63</v>
      </c>
      <c r="B38" s="3" t="s">
        <v>383</v>
      </c>
      <c r="C38" s="5">
        <v>18</v>
      </c>
      <c r="D38" s="14" t="s">
        <v>347</v>
      </c>
      <c r="E38" s="14" t="s">
        <v>342</v>
      </c>
      <c r="F38" s="6">
        <v>130</v>
      </c>
      <c r="G38" s="6" t="s">
        <v>16</v>
      </c>
      <c r="H38" s="6" t="s">
        <v>25</v>
      </c>
      <c r="I38" s="6" t="s">
        <v>25</v>
      </c>
      <c r="J38" s="6" t="s">
        <v>16</v>
      </c>
      <c r="K38" s="6" t="s">
        <v>25</v>
      </c>
      <c r="L38" s="7" t="s">
        <v>25</v>
      </c>
      <c r="M38" s="7" t="s">
        <v>338</v>
      </c>
      <c r="O38" t="str">
        <f t="shared" si="0"/>
        <v>P 鎌倉        LO A 130 C D D C D D 20 200</v>
      </c>
    </row>
    <row r="39" spans="1:15">
      <c r="A39" s="3" t="s">
        <v>80</v>
      </c>
      <c r="B39" s="3" t="s">
        <v>384</v>
      </c>
      <c r="C39" s="5">
        <v>18</v>
      </c>
      <c r="D39" s="3" t="s">
        <v>32</v>
      </c>
      <c r="E39" s="3" t="s">
        <v>357</v>
      </c>
      <c r="F39" s="8">
        <v>131</v>
      </c>
      <c r="G39" s="8" t="s">
        <v>25</v>
      </c>
      <c r="H39" s="8" t="s">
        <v>25</v>
      </c>
      <c r="I39" s="8" t="s">
        <v>26</v>
      </c>
      <c r="J39" s="8" t="s">
        <v>25</v>
      </c>
      <c r="K39" s="8" t="s">
        <v>16</v>
      </c>
      <c r="L39" s="9" t="s">
        <v>25</v>
      </c>
      <c r="M39" s="9" t="s">
        <v>338</v>
      </c>
      <c r="O39" t="str">
        <f t="shared" si="0"/>
        <v>P 宮浦        R B+ 131 D D E D C D 20 200</v>
      </c>
    </row>
    <row r="40" spans="1:15">
      <c r="A40" s="3" t="s">
        <v>80</v>
      </c>
      <c r="B40" s="3" t="s">
        <v>385</v>
      </c>
      <c r="C40" s="5">
        <v>18</v>
      </c>
      <c r="D40" s="3" t="s">
        <v>22</v>
      </c>
      <c r="E40" s="3" t="s">
        <v>33</v>
      </c>
      <c r="F40" s="8">
        <v>132</v>
      </c>
      <c r="G40" s="8" t="s">
        <v>25</v>
      </c>
      <c r="H40" s="8" t="s">
        <v>16</v>
      </c>
      <c r="I40" s="8" t="s">
        <v>25</v>
      </c>
      <c r="J40" s="8" t="s">
        <v>25</v>
      </c>
      <c r="K40" s="8" t="s">
        <v>25</v>
      </c>
      <c r="L40" s="9" t="s">
        <v>16</v>
      </c>
      <c r="M40" s="9" t="s">
        <v>338</v>
      </c>
      <c r="O40" t="str">
        <f t="shared" si="0"/>
        <v>P 里村        L B 132 D C D D D C 20 200</v>
      </c>
    </row>
    <row r="41" spans="1:15">
      <c r="A41" s="3" t="s">
        <v>80</v>
      </c>
      <c r="B41" s="3" t="s">
        <v>386</v>
      </c>
      <c r="C41" s="5">
        <v>18</v>
      </c>
      <c r="D41" s="3" t="s">
        <v>32</v>
      </c>
      <c r="E41" s="3" t="s">
        <v>25</v>
      </c>
      <c r="F41" s="8">
        <v>130</v>
      </c>
      <c r="G41" s="8" t="s">
        <v>25</v>
      </c>
      <c r="H41" s="8" t="s">
        <v>25</v>
      </c>
      <c r="I41" s="8" t="s">
        <v>25</v>
      </c>
      <c r="J41" s="8" t="s">
        <v>25</v>
      </c>
      <c r="K41" s="8" t="s">
        <v>16</v>
      </c>
      <c r="L41" s="8" t="s">
        <v>25</v>
      </c>
      <c r="M41" s="9" t="s">
        <v>338</v>
      </c>
      <c r="O41" t="str">
        <f t="shared" si="0"/>
        <v>P 明神        R D 130 D D D D C D 20 200</v>
      </c>
    </row>
    <row r="42" spans="1:15">
      <c r="A42" s="3" t="s">
        <v>80</v>
      </c>
      <c r="B42" s="3" t="s">
        <v>387</v>
      </c>
      <c r="C42" s="5">
        <v>18</v>
      </c>
      <c r="D42" s="3" t="s">
        <v>22</v>
      </c>
      <c r="E42" s="3" t="s">
        <v>33</v>
      </c>
      <c r="F42" s="8">
        <v>133</v>
      </c>
      <c r="G42" s="8" t="s">
        <v>25</v>
      </c>
      <c r="H42" s="8" t="s">
        <v>25</v>
      </c>
      <c r="I42" s="8" t="s">
        <v>26</v>
      </c>
      <c r="J42" s="8" t="s">
        <v>25</v>
      </c>
      <c r="K42" s="8" t="s">
        <v>25</v>
      </c>
      <c r="L42" s="8" t="s">
        <v>25</v>
      </c>
      <c r="M42" s="9" t="s">
        <v>338</v>
      </c>
      <c r="O42" t="str">
        <f t="shared" si="0"/>
        <v>P 二神        L B 133 D D E D D D 20 200</v>
      </c>
    </row>
    <row r="43" spans="1:15">
      <c r="A43" s="3" t="s">
        <v>80</v>
      </c>
      <c r="B43" s="3" t="s">
        <v>388</v>
      </c>
      <c r="C43" s="5">
        <v>18</v>
      </c>
      <c r="D43" s="14" t="s">
        <v>350</v>
      </c>
      <c r="E43" s="14" t="s">
        <v>340</v>
      </c>
      <c r="F43" s="6">
        <v>128</v>
      </c>
      <c r="G43" s="6" t="s">
        <v>25</v>
      </c>
      <c r="H43" s="6" t="s">
        <v>26</v>
      </c>
      <c r="I43" s="6" t="s">
        <v>25</v>
      </c>
      <c r="J43" s="6" t="s">
        <v>25</v>
      </c>
      <c r="K43" s="6" t="s">
        <v>25</v>
      </c>
      <c r="L43" s="6" t="s">
        <v>16</v>
      </c>
      <c r="M43" s="7" t="s">
        <v>338</v>
      </c>
      <c r="O43" t="str">
        <f t="shared" si="0"/>
        <v>P 常松        RO A+ 128 D E D D D C 20 200</v>
      </c>
    </row>
    <row r="44" spans="1:15">
      <c r="A44" s="3" t="s">
        <v>80</v>
      </c>
      <c r="B44" s="3" t="s">
        <v>389</v>
      </c>
      <c r="C44" s="5">
        <v>18</v>
      </c>
      <c r="D44" s="14" t="s">
        <v>347</v>
      </c>
      <c r="E44" s="14" t="s">
        <v>357</v>
      </c>
      <c r="F44" s="6">
        <v>136</v>
      </c>
      <c r="G44" s="6" t="s">
        <v>25</v>
      </c>
      <c r="H44" s="6" t="s">
        <v>25</v>
      </c>
      <c r="I44" s="6" t="s">
        <v>25</v>
      </c>
      <c r="J44" s="6" t="s">
        <v>25</v>
      </c>
      <c r="K44" s="6" t="s">
        <v>16</v>
      </c>
      <c r="L44" s="7" t="s">
        <v>25</v>
      </c>
      <c r="M44" s="7" t="s">
        <v>338</v>
      </c>
      <c r="O44" t="str">
        <f t="shared" si="0"/>
        <v>P 新庄        LO B+ 136 D D D D C D 20 200</v>
      </c>
    </row>
    <row r="45" spans="1:15">
      <c r="A45" s="3" t="s">
        <v>80</v>
      </c>
      <c r="B45" s="3" t="s">
        <v>390</v>
      </c>
      <c r="C45" s="5">
        <v>18</v>
      </c>
      <c r="D45" s="14" t="s">
        <v>350</v>
      </c>
      <c r="E45" s="14" t="s">
        <v>16</v>
      </c>
      <c r="F45" s="6">
        <v>134</v>
      </c>
      <c r="G45" s="6" t="s">
        <v>16</v>
      </c>
      <c r="H45" s="6" t="s">
        <v>25</v>
      </c>
      <c r="I45" s="6" t="s">
        <v>25</v>
      </c>
      <c r="J45" s="6" t="s">
        <v>25</v>
      </c>
      <c r="K45" s="6" t="s">
        <v>26</v>
      </c>
      <c r="L45" s="7" t="s">
        <v>25</v>
      </c>
      <c r="M45" s="7" t="s">
        <v>338</v>
      </c>
      <c r="O45" t="str">
        <f t="shared" si="0"/>
        <v>P 三須        RO C 134 C D D D E D 20 200</v>
      </c>
    </row>
    <row r="46" spans="1:15">
      <c r="A46" s="3" t="s">
        <v>80</v>
      </c>
      <c r="B46" s="3" t="s">
        <v>391</v>
      </c>
      <c r="C46" s="5">
        <v>18</v>
      </c>
      <c r="D46" s="14" t="s">
        <v>347</v>
      </c>
      <c r="E46" s="14" t="s">
        <v>16</v>
      </c>
      <c r="F46" s="6">
        <v>136</v>
      </c>
      <c r="G46" s="6" t="s">
        <v>25</v>
      </c>
      <c r="H46" s="6" t="s">
        <v>25</v>
      </c>
      <c r="I46" s="6" t="s">
        <v>25</v>
      </c>
      <c r="J46" s="6" t="s">
        <v>25</v>
      </c>
      <c r="K46" s="6" t="s">
        <v>25</v>
      </c>
      <c r="L46" s="7" t="s">
        <v>25</v>
      </c>
      <c r="M46" s="7" t="s">
        <v>338</v>
      </c>
      <c r="O46" t="str">
        <f t="shared" si="0"/>
        <v>P 永吉        LO C 136 D D D D D D 20 200</v>
      </c>
    </row>
    <row r="47" spans="1:15">
      <c r="A47" s="3" t="s">
        <v>80</v>
      </c>
      <c r="B47" s="3" t="s">
        <v>392</v>
      </c>
      <c r="C47" s="5">
        <v>18</v>
      </c>
      <c r="D47" s="14" t="s">
        <v>350</v>
      </c>
      <c r="E47" s="14" t="s">
        <v>16</v>
      </c>
      <c r="F47" s="6">
        <v>132</v>
      </c>
      <c r="G47" s="6" t="s">
        <v>25</v>
      </c>
      <c r="H47" s="6" t="s">
        <v>25</v>
      </c>
      <c r="I47" s="6" t="s">
        <v>25</v>
      </c>
      <c r="J47" s="6" t="s">
        <v>25</v>
      </c>
      <c r="K47" s="6" t="s">
        <v>25</v>
      </c>
      <c r="L47" s="7" t="s">
        <v>16</v>
      </c>
      <c r="M47" s="7" t="s">
        <v>338</v>
      </c>
      <c r="O47" t="str">
        <f t="shared" si="0"/>
        <v>P 山谷        RO C 132 D D D D D C 20 200</v>
      </c>
    </row>
    <row r="48" spans="1:15">
      <c r="A48" s="3" t="s">
        <v>80</v>
      </c>
      <c r="B48" s="3" t="s">
        <v>393</v>
      </c>
      <c r="C48" s="5">
        <v>18</v>
      </c>
      <c r="D48" s="14" t="s">
        <v>347</v>
      </c>
      <c r="E48" s="14" t="s">
        <v>33</v>
      </c>
      <c r="F48" s="6">
        <v>132</v>
      </c>
      <c r="G48" s="6" t="s">
        <v>16</v>
      </c>
      <c r="H48" s="6" t="s">
        <v>25</v>
      </c>
      <c r="I48" s="6" t="s">
        <v>16</v>
      </c>
      <c r="J48" s="6" t="s">
        <v>26</v>
      </c>
      <c r="K48" s="6" t="s">
        <v>26</v>
      </c>
      <c r="L48" s="7" t="s">
        <v>25</v>
      </c>
      <c r="M48" s="7" t="s">
        <v>338</v>
      </c>
      <c r="O48" t="str">
        <f t="shared" si="0"/>
        <v>P 壇        LO B 132 C D C E E D 20 200</v>
      </c>
    </row>
    <row r="49" spans="1:15">
      <c r="A49" s="3" t="s">
        <v>80</v>
      </c>
      <c r="B49" s="3" t="s">
        <v>394</v>
      </c>
      <c r="C49" s="5">
        <v>18</v>
      </c>
      <c r="D49" s="3" t="s">
        <v>350</v>
      </c>
      <c r="E49" s="3" t="s">
        <v>357</v>
      </c>
      <c r="F49" s="8">
        <v>132</v>
      </c>
      <c r="G49" s="8" t="s">
        <v>25</v>
      </c>
      <c r="H49" s="8" t="s">
        <v>25</v>
      </c>
      <c r="I49" s="8" t="s">
        <v>25</v>
      </c>
      <c r="J49" s="8" t="s">
        <v>25</v>
      </c>
      <c r="K49" s="8" t="s">
        <v>25</v>
      </c>
      <c r="L49" s="8" t="s">
        <v>16</v>
      </c>
      <c r="M49" s="9" t="s">
        <v>338</v>
      </c>
      <c r="O49" t="str">
        <f t="shared" si="0"/>
        <v>P 千坂        RO B+ 132 D D D D D C 20 200</v>
      </c>
    </row>
    <row r="50" spans="1:15">
      <c r="A50" s="3" t="s">
        <v>80</v>
      </c>
      <c r="B50" s="3" t="s">
        <v>395</v>
      </c>
      <c r="C50" s="5">
        <v>18</v>
      </c>
      <c r="D50" s="3" t="s">
        <v>347</v>
      </c>
      <c r="E50" s="3" t="s">
        <v>342</v>
      </c>
      <c r="F50" s="8">
        <v>130</v>
      </c>
      <c r="G50" s="8" t="s">
        <v>25</v>
      </c>
      <c r="H50" s="8" t="s">
        <v>25</v>
      </c>
      <c r="I50" s="8" t="s">
        <v>25</v>
      </c>
      <c r="J50" s="8" t="s">
        <v>25</v>
      </c>
      <c r="K50" s="8" t="s">
        <v>25</v>
      </c>
      <c r="L50" s="8" t="s">
        <v>16</v>
      </c>
      <c r="M50" s="9" t="s">
        <v>338</v>
      </c>
      <c r="O50" t="str">
        <f t="shared" si="0"/>
        <v>P 松久        LO A 130 D D D D D C 20 200</v>
      </c>
    </row>
    <row r="51" spans="1:15">
      <c r="A51" s="3" t="s">
        <v>97</v>
      </c>
      <c r="B51" s="4" t="s">
        <v>396</v>
      </c>
      <c r="C51" s="5">
        <v>18</v>
      </c>
      <c r="D51" s="14" t="s">
        <v>22</v>
      </c>
      <c r="E51" s="14" t="s">
        <v>357</v>
      </c>
      <c r="F51" s="6">
        <v>129</v>
      </c>
      <c r="G51" s="6" t="s">
        <v>25</v>
      </c>
      <c r="H51" s="6" t="s">
        <v>25</v>
      </c>
      <c r="I51" s="6" t="s">
        <v>25</v>
      </c>
      <c r="J51" s="6" t="s">
        <v>25</v>
      </c>
      <c r="K51" s="6" t="s">
        <v>25</v>
      </c>
      <c r="L51" s="7" t="s">
        <v>25</v>
      </c>
      <c r="M51" s="7" t="s">
        <v>338</v>
      </c>
      <c r="O51" t="str">
        <f t="shared" si="0"/>
        <v>P 草場        L B+ 129 D D D D D D 20 200</v>
      </c>
    </row>
    <row r="52" spans="1:15">
      <c r="A52" s="3" t="s">
        <v>97</v>
      </c>
      <c r="B52" s="4" t="s">
        <v>397</v>
      </c>
      <c r="C52" s="5">
        <v>18</v>
      </c>
      <c r="D52" s="14" t="s">
        <v>22</v>
      </c>
      <c r="E52" s="14" t="s">
        <v>33</v>
      </c>
      <c r="F52" s="6">
        <v>135</v>
      </c>
      <c r="G52" s="6" t="s">
        <v>25</v>
      </c>
      <c r="H52" s="6" t="s">
        <v>25</v>
      </c>
      <c r="I52" s="6" t="s">
        <v>25</v>
      </c>
      <c r="J52" s="6" t="s">
        <v>25</v>
      </c>
      <c r="K52" s="6" t="s">
        <v>25</v>
      </c>
      <c r="L52" s="7" t="s">
        <v>25</v>
      </c>
      <c r="M52" s="7" t="s">
        <v>338</v>
      </c>
      <c r="O52" t="str">
        <f t="shared" si="0"/>
        <v>P 脇本        L B 135 D D D D D D 20 200</v>
      </c>
    </row>
    <row r="53" spans="1:15">
      <c r="A53" s="3" t="s">
        <v>97</v>
      </c>
      <c r="B53" s="4" t="s">
        <v>398</v>
      </c>
      <c r="C53" s="5">
        <v>18</v>
      </c>
      <c r="D53" s="14" t="s">
        <v>32</v>
      </c>
      <c r="E53" s="14" t="s">
        <v>357</v>
      </c>
      <c r="F53" s="6">
        <v>135</v>
      </c>
      <c r="G53" s="6" t="s">
        <v>25</v>
      </c>
      <c r="H53" s="6" t="s">
        <v>25</v>
      </c>
      <c r="I53" s="6" t="s">
        <v>25</v>
      </c>
      <c r="J53" s="6" t="s">
        <v>25</v>
      </c>
      <c r="K53" s="6" t="s">
        <v>16</v>
      </c>
      <c r="L53" s="7" t="s">
        <v>25</v>
      </c>
      <c r="M53" s="7" t="s">
        <v>344</v>
      </c>
      <c r="O53" t="str">
        <f t="shared" si="0"/>
        <v>P 稲本        R B+ 135 D D D D C D 24 200</v>
      </c>
    </row>
    <row r="54" spans="1:15">
      <c r="A54" s="3" t="s">
        <v>97</v>
      </c>
      <c r="B54" s="4" t="s">
        <v>399</v>
      </c>
      <c r="C54" s="5">
        <v>18</v>
      </c>
      <c r="D54" s="14" t="s">
        <v>32</v>
      </c>
      <c r="E54" s="14" t="s">
        <v>33</v>
      </c>
      <c r="F54" s="6">
        <v>137</v>
      </c>
      <c r="G54" s="6" t="s">
        <v>25</v>
      </c>
      <c r="H54" s="6" t="s">
        <v>25</v>
      </c>
      <c r="I54" s="6" t="s">
        <v>16</v>
      </c>
      <c r="J54" s="6" t="s">
        <v>26</v>
      </c>
      <c r="K54" s="6" t="s">
        <v>26</v>
      </c>
      <c r="L54" s="7" t="s">
        <v>16</v>
      </c>
      <c r="M54" s="7" t="s">
        <v>400</v>
      </c>
      <c r="O54" t="str">
        <f t="shared" si="0"/>
        <v>P 福間        R B 137 D D C E E C 28 200</v>
      </c>
    </row>
    <row r="55" spans="1:15">
      <c r="A55" s="3" t="s">
        <v>97</v>
      </c>
      <c r="B55" s="4" t="s">
        <v>401</v>
      </c>
      <c r="C55" s="5">
        <v>18</v>
      </c>
      <c r="D55" s="14" t="s">
        <v>32</v>
      </c>
      <c r="E55" s="14" t="s">
        <v>33</v>
      </c>
      <c r="F55" s="6">
        <v>136</v>
      </c>
      <c r="G55" s="6" t="s">
        <v>25</v>
      </c>
      <c r="H55" s="6" t="s">
        <v>16</v>
      </c>
      <c r="I55" s="6" t="s">
        <v>16</v>
      </c>
      <c r="J55" s="6" t="s">
        <v>16</v>
      </c>
      <c r="K55" s="6" t="s">
        <v>25</v>
      </c>
      <c r="L55" s="6" t="s">
        <v>25</v>
      </c>
      <c r="M55" s="7" t="s">
        <v>359</v>
      </c>
      <c r="O55" t="str">
        <f t="shared" si="0"/>
        <v>P 川中        R B 136 D C C C D D 26 200</v>
      </c>
    </row>
    <row r="56" spans="1:15">
      <c r="A56" s="3" t="s">
        <v>97</v>
      </c>
      <c r="B56" s="4" t="s">
        <v>402</v>
      </c>
      <c r="C56" s="5">
        <v>18</v>
      </c>
      <c r="D56" s="14" t="s">
        <v>22</v>
      </c>
      <c r="E56" s="14" t="s">
        <v>342</v>
      </c>
      <c r="F56" s="6">
        <v>141</v>
      </c>
      <c r="G56" s="6" t="s">
        <v>25</v>
      </c>
      <c r="H56" s="6" t="s">
        <v>25</v>
      </c>
      <c r="I56" s="6" t="s">
        <v>25</v>
      </c>
      <c r="J56" s="6" t="s">
        <v>25</v>
      </c>
      <c r="K56" s="6" t="s">
        <v>25</v>
      </c>
      <c r="L56" s="7" t="s">
        <v>25</v>
      </c>
      <c r="M56" s="7" t="s">
        <v>338</v>
      </c>
      <c r="O56" t="str">
        <f t="shared" si="0"/>
        <v>P 嵯峨        L A 141 D D D D D D 20 200</v>
      </c>
    </row>
    <row r="57" spans="1:15">
      <c r="A57" s="3" t="s">
        <v>97</v>
      </c>
      <c r="B57" s="4" t="s">
        <v>403</v>
      </c>
      <c r="C57" s="5">
        <v>18</v>
      </c>
      <c r="D57" s="14" t="s">
        <v>32</v>
      </c>
      <c r="E57" s="14" t="s">
        <v>357</v>
      </c>
      <c r="F57" s="6">
        <v>137</v>
      </c>
      <c r="G57" s="6" t="s">
        <v>25</v>
      </c>
      <c r="H57" s="6" t="s">
        <v>25</v>
      </c>
      <c r="I57" s="6" t="s">
        <v>25</v>
      </c>
      <c r="J57" s="6" t="s">
        <v>16</v>
      </c>
      <c r="K57" s="6" t="s">
        <v>25</v>
      </c>
      <c r="L57" s="7" t="s">
        <v>25</v>
      </c>
      <c r="M57" s="7" t="s">
        <v>338</v>
      </c>
      <c r="O57" t="str">
        <f t="shared" si="0"/>
        <v>P 緒方        R B+ 137 D D D C D D 20 200</v>
      </c>
    </row>
    <row r="58" spans="1:15">
      <c r="A58" s="3" t="s">
        <v>97</v>
      </c>
      <c r="B58" s="4" t="s">
        <v>404</v>
      </c>
      <c r="C58" s="5">
        <v>18</v>
      </c>
      <c r="D58" s="14" t="s">
        <v>32</v>
      </c>
      <c r="E58" s="14" t="s">
        <v>357</v>
      </c>
      <c r="F58" s="6">
        <v>135</v>
      </c>
      <c r="G58" s="6" t="s">
        <v>25</v>
      </c>
      <c r="H58" s="6" t="s">
        <v>16</v>
      </c>
      <c r="I58" s="6" t="s">
        <v>25</v>
      </c>
      <c r="J58" s="6" t="s">
        <v>25</v>
      </c>
      <c r="K58" s="6" t="s">
        <v>25</v>
      </c>
      <c r="L58" s="6" t="s">
        <v>16</v>
      </c>
      <c r="M58" s="7" t="s">
        <v>338</v>
      </c>
      <c r="O58" t="str">
        <f t="shared" si="0"/>
        <v>P 築山        R B+ 135 D C D D D C 20 200</v>
      </c>
    </row>
    <row r="59" spans="1:15">
      <c r="A59" s="3" t="s">
        <v>97</v>
      </c>
      <c r="B59" s="4" t="s">
        <v>405</v>
      </c>
      <c r="C59" s="5">
        <v>18</v>
      </c>
      <c r="D59" s="14" t="s">
        <v>32</v>
      </c>
      <c r="E59" s="14" t="s">
        <v>340</v>
      </c>
      <c r="F59" s="6">
        <v>132</v>
      </c>
      <c r="G59" s="6" t="s">
        <v>25</v>
      </c>
      <c r="H59" s="6" t="s">
        <v>25</v>
      </c>
      <c r="I59" s="6" t="s">
        <v>25</v>
      </c>
      <c r="J59" s="6" t="s">
        <v>25</v>
      </c>
      <c r="K59" s="6" t="s">
        <v>25</v>
      </c>
      <c r="L59" s="7" t="s">
        <v>16</v>
      </c>
      <c r="M59" s="7" t="s">
        <v>338</v>
      </c>
      <c r="O59" t="str">
        <f t="shared" si="0"/>
        <v>P 宝田        R A+ 132 D D D D D C 20 200</v>
      </c>
    </row>
    <row r="60" spans="1:15">
      <c r="A60" s="3" t="s">
        <v>97</v>
      </c>
      <c r="B60" s="4" t="s">
        <v>406</v>
      </c>
      <c r="C60" s="5">
        <v>18</v>
      </c>
      <c r="D60" s="14" t="s">
        <v>32</v>
      </c>
      <c r="E60" s="14" t="s">
        <v>340</v>
      </c>
      <c r="F60" s="6">
        <v>132</v>
      </c>
      <c r="G60" s="6" t="s">
        <v>25</v>
      </c>
      <c r="H60" s="6" t="s">
        <v>16</v>
      </c>
      <c r="I60" s="6" t="s">
        <v>26</v>
      </c>
      <c r="J60" s="6" t="s">
        <v>25</v>
      </c>
      <c r="K60" s="6" t="s">
        <v>25</v>
      </c>
      <c r="L60" s="7" t="s">
        <v>16</v>
      </c>
      <c r="M60" s="7" t="s">
        <v>344</v>
      </c>
      <c r="O60" t="str">
        <f t="shared" si="0"/>
        <v>P 新見        R A+ 132 D C E D D C 24 200</v>
      </c>
    </row>
    <row r="61" spans="1:15">
      <c r="A61" s="3" t="s">
        <v>97</v>
      </c>
      <c r="B61" s="3" t="s">
        <v>407</v>
      </c>
      <c r="C61" s="5">
        <v>18</v>
      </c>
      <c r="D61" s="14" t="s">
        <v>32</v>
      </c>
      <c r="E61" s="14" t="s">
        <v>16</v>
      </c>
      <c r="F61" s="6">
        <v>136</v>
      </c>
      <c r="G61" s="6" t="s">
        <v>25</v>
      </c>
      <c r="H61" s="6" t="s">
        <v>16</v>
      </c>
      <c r="I61" s="6" t="s">
        <v>16</v>
      </c>
      <c r="J61" s="6" t="s">
        <v>16</v>
      </c>
      <c r="K61" s="6" t="s">
        <v>16</v>
      </c>
      <c r="L61" s="7" t="s">
        <v>25</v>
      </c>
      <c r="M61" s="7" t="s">
        <v>359</v>
      </c>
      <c r="O61" t="str">
        <f t="shared" si="0"/>
        <v>P 松川        R C 136 D C C C C D 26 200</v>
      </c>
    </row>
    <row r="62" spans="1:15">
      <c r="A62" s="3" t="s">
        <v>97</v>
      </c>
      <c r="B62" s="3" t="s">
        <v>408</v>
      </c>
      <c r="C62" s="5">
        <v>18</v>
      </c>
      <c r="D62" s="14" t="s">
        <v>22</v>
      </c>
      <c r="E62" s="14" t="s">
        <v>25</v>
      </c>
      <c r="F62" s="6">
        <v>130</v>
      </c>
      <c r="G62" s="6" t="s">
        <v>26</v>
      </c>
      <c r="H62" s="6" t="s">
        <v>25</v>
      </c>
      <c r="I62" s="6" t="s">
        <v>33</v>
      </c>
      <c r="J62" s="6" t="s">
        <v>25</v>
      </c>
      <c r="K62" s="6" t="s">
        <v>16</v>
      </c>
      <c r="L62" s="7" t="s">
        <v>25</v>
      </c>
      <c r="M62" s="7" t="s">
        <v>338</v>
      </c>
      <c r="O62" t="str">
        <f t="shared" si="0"/>
        <v>P 川端        L D 130 E D B D C D 20 200</v>
      </c>
    </row>
    <row r="63" spans="1:15">
      <c r="A63" s="3" t="s">
        <v>409</v>
      </c>
      <c r="B63" s="4" t="s">
        <v>410</v>
      </c>
      <c r="C63" s="5">
        <v>18</v>
      </c>
      <c r="D63" s="14" t="s">
        <v>32</v>
      </c>
      <c r="E63" s="14" t="s">
        <v>357</v>
      </c>
      <c r="F63" s="6">
        <v>134</v>
      </c>
      <c r="G63" s="6" t="s">
        <v>25</v>
      </c>
      <c r="H63" s="6" t="s">
        <v>25</v>
      </c>
      <c r="I63" s="6" t="s">
        <v>25</v>
      </c>
      <c r="J63" s="6" t="s">
        <v>25</v>
      </c>
      <c r="K63" s="6" t="s">
        <v>26</v>
      </c>
      <c r="L63" s="7" t="s">
        <v>25</v>
      </c>
      <c r="M63" s="7" t="s">
        <v>338</v>
      </c>
      <c r="O63" t="str">
        <f t="shared" si="0"/>
        <v>P 城山        R B+ 134 D D D D E D 20 200</v>
      </c>
    </row>
    <row r="64" spans="1:15">
      <c r="A64" s="3" t="s">
        <v>409</v>
      </c>
      <c r="B64" s="3" t="s">
        <v>411</v>
      </c>
      <c r="C64" s="5">
        <v>18</v>
      </c>
      <c r="D64" s="3" t="s">
        <v>22</v>
      </c>
      <c r="E64" s="3" t="s">
        <v>33</v>
      </c>
      <c r="F64" s="8">
        <v>134</v>
      </c>
      <c r="G64" s="8" t="s">
        <v>25</v>
      </c>
      <c r="H64" s="8" t="s">
        <v>25</v>
      </c>
      <c r="I64" s="8" t="s">
        <v>16</v>
      </c>
      <c r="J64" s="8" t="s">
        <v>25</v>
      </c>
      <c r="K64" s="8" t="s">
        <v>25</v>
      </c>
      <c r="L64" s="8" t="s">
        <v>25</v>
      </c>
      <c r="M64" s="9" t="s">
        <v>338</v>
      </c>
      <c r="O64" t="str">
        <f t="shared" si="0"/>
        <v>P 甘利        L B 134 D D C D D D 20 200</v>
      </c>
    </row>
    <row r="65" spans="1:15">
      <c r="A65" s="3" t="s">
        <v>409</v>
      </c>
      <c r="B65" s="3" t="s">
        <v>412</v>
      </c>
      <c r="C65" s="5">
        <v>18</v>
      </c>
      <c r="D65" s="3" t="s">
        <v>22</v>
      </c>
      <c r="E65" s="3" t="s">
        <v>340</v>
      </c>
      <c r="F65" s="8">
        <v>131</v>
      </c>
      <c r="G65" s="8" t="s">
        <v>25</v>
      </c>
      <c r="H65" s="8" t="s">
        <v>25</v>
      </c>
      <c r="I65" s="8" t="s">
        <v>16</v>
      </c>
      <c r="J65" s="8" t="s">
        <v>25</v>
      </c>
      <c r="K65" s="8" t="s">
        <v>25</v>
      </c>
      <c r="L65" s="9" t="s">
        <v>25</v>
      </c>
      <c r="M65" s="9" t="s">
        <v>338</v>
      </c>
      <c r="O65" t="str">
        <f t="shared" si="0"/>
        <v>P 西之宮        L A+ 131 D D C D D D 20 200</v>
      </c>
    </row>
    <row r="66" spans="1:15">
      <c r="A66" s="3" t="s">
        <v>409</v>
      </c>
      <c r="B66" s="8" t="s">
        <v>413</v>
      </c>
      <c r="C66" s="5">
        <v>18</v>
      </c>
      <c r="D66" s="8" t="s">
        <v>22</v>
      </c>
      <c r="E66" s="8" t="s">
        <v>33</v>
      </c>
      <c r="F66" s="8">
        <v>133</v>
      </c>
      <c r="G66" s="8" t="s">
        <v>25</v>
      </c>
      <c r="H66" s="8" t="s">
        <v>25</v>
      </c>
      <c r="I66" s="8" t="s">
        <v>25</v>
      </c>
      <c r="J66" s="8" t="s">
        <v>25</v>
      </c>
      <c r="K66" s="8" t="s">
        <v>26</v>
      </c>
      <c r="L66" s="8" t="s">
        <v>25</v>
      </c>
      <c r="M66" s="9" t="s">
        <v>338</v>
      </c>
      <c r="O66" t="str">
        <f t="shared" si="0"/>
        <v>P 海津        L B 133 D D D D E D 20 200</v>
      </c>
    </row>
    <row r="67" spans="1:15">
      <c r="A67" s="3" t="s">
        <v>409</v>
      </c>
      <c r="B67" s="3" t="s">
        <v>414</v>
      </c>
      <c r="C67" s="5">
        <v>18</v>
      </c>
      <c r="D67" s="3" t="s">
        <v>32</v>
      </c>
      <c r="E67" s="3" t="s">
        <v>340</v>
      </c>
      <c r="F67" s="8">
        <v>134</v>
      </c>
      <c r="G67" s="8" t="s">
        <v>25</v>
      </c>
      <c r="H67" s="8" t="s">
        <v>25</v>
      </c>
      <c r="I67" s="8" t="s">
        <v>25</v>
      </c>
      <c r="J67" s="8" t="s">
        <v>25</v>
      </c>
      <c r="K67" s="8" t="s">
        <v>25</v>
      </c>
      <c r="L67" s="9" t="s">
        <v>16</v>
      </c>
      <c r="M67" s="9" t="s">
        <v>344</v>
      </c>
      <c r="O67" t="str">
        <f t="shared" si="0"/>
        <v>P 大和        R A+ 134 D D D D D C 24 200</v>
      </c>
    </row>
    <row r="68" spans="1:15">
      <c r="A68" s="3" t="s">
        <v>409</v>
      </c>
      <c r="B68" s="3" t="s">
        <v>415</v>
      </c>
      <c r="C68" s="5">
        <v>18</v>
      </c>
      <c r="D68" s="3" t="s">
        <v>374</v>
      </c>
      <c r="E68" s="3" t="s">
        <v>33</v>
      </c>
      <c r="F68" s="8">
        <v>128</v>
      </c>
      <c r="G68" s="8" t="s">
        <v>25</v>
      </c>
      <c r="H68" s="8" t="s">
        <v>16</v>
      </c>
      <c r="I68" s="8" t="s">
        <v>16</v>
      </c>
      <c r="J68" s="8" t="s">
        <v>25</v>
      </c>
      <c r="K68" s="8" t="s">
        <v>25</v>
      </c>
      <c r="L68" s="8" t="s">
        <v>25</v>
      </c>
      <c r="M68" s="9" t="s">
        <v>344</v>
      </c>
      <c r="O68" t="str">
        <f t="shared" ref="O68:O131" si="1">"P "&amp;B68&amp;"        "&amp;D68&amp;" "&amp;E68&amp;" "&amp;F68&amp;" "&amp;G68&amp;" "&amp;H68&amp;" "&amp;I68&amp;" "&amp;J68&amp;" "&amp;K68&amp;" "&amp;L68&amp;" "&amp;M68&amp;" 200"</f>
        <v>P 日向        Ls B 128 D C C D D D 24 200</v>
      </c>
    </row>
    <row r="69" spans="1:15">
      <c r="A69" s="3" t="s">
        <v>409</v>
      </c>
      <c r="B69" s="3" t="s">
        <v>416</v>
      </c>
      <c r="C69" s="5">
        <v>18</v>
      </c>
      <c r="D69" s="3" t="s">
        <v>32</v>
      </c>
      <c r="E69" s="3" t="s">
        <v>33</v>
      </c>
      <c r="F69" s="8">
        <v>134</v>
      </c>
      <c r="G69" s="8" t="s">
        <v>16</v>
      </c>
      <c r="H69" s="8" t="s">
        <v>25</v>
      </c>
      <c r="I69" s="8" t="s">
        <v>25</v>
      </c>
      <c r="J69" s="8" t="s">
        <v>26</v>
      </c>
      <c r="K69" s="8" t="s">
        <v>25</v>
      </c>
      <c r="L69" s="8" t="s">
        <v>16</v>
      </c>
      <c r="M69" s="9" t="s">
        <v>344</v>
      </c>
      <c r="O69" t="str">
        <f t="shared" si="1"/>
        <v>P 絵真        R B 134 C D D E D C 24 200</v>
      </c>
    </row>
    <row r="70" spans="1:15">
      <c r="A70" s="3" t="s">
        <v>409</v>
      </c>
      <c r="B70" s="3" t="s">
        <v>417</v>
      </c>
      <c r="C70" s="5">
        <v>18</v>
      </c>
      <c r="D70" s="3" t="s">
        <v>32</v>
      </c>
      <c r="E70" s="3" t="s">
        <v>25</v>
      </c>
      <c r="F70" s="8">
        <v>148</v>
      </c>
      <c r="G70" s="8" t="s">
        <v>25</v>
      </c>
      <c r="H70" s="8" t="s">
        <v>25</v>
      </c>
      <c r="I70" s="8" t="s">
        <v>16</v>
      </c>
      <c r="J70" s="8" t="s">
        <v>16</v>
      </c>
      <c r="K70" s="8" t="s">
        <v>25</v>
      </c>
      <c r="L70" s="8" t="s">
        <v>16</v>
      </c>
      <c r="M70" s="9" t="s">
        <v>344</v>
      </c>
      <c r="O70" t="str">
        <f t="shared" si="1"/>
        <v>P 笠島        R D 148 D D C C D C 24 200</v>
      </c>
    </row>
    <row r="71" spans="1:15">
      <c r="A71" s="3" t="s">
        <v>409</v>
      </c>
      <c r="B71" s="3" t="s">
        <v>418</v>
      </c>
      <c r="C71" s="5">
        <v>18</v>
      </c>
      <c r="D71" s="14" t="s">
        <v>22</v>
      </c>
      <c r="E71" s="14" t="s">
        <v>340</v>
      </c>
      <c r="F71" s="6">
        <v>139</v>
      </c>
      <c r="G71" s="6" t="s">
        <v>25</v>
      </c>
      <c r="H71" s="6" t="s">
        <v>16</v>
      </c>
      <c r="I71" s="6" t="s">
        <v>25</v>
      </c>
      <c r="J71" s="6" t="s">
        <v>25</v>
      </c>
      <c r="K71" s="6" t="s">
        <v>25</v>
      </c>
      <c r="L71" s="7" t="s">
        <v>25</v>
      </c>
      <c r="M71" s="7" t="s">
        <v>359</v>
      </c>
      <c r="O71" t="str">
        <f t="shared" si="1"/>
        <v>P 井出        L A+ 139 D C D D D D 26 200</v>
      </c>
    </row>
    <row r="72" spans="1:15">
      <c r="A72" s="3" t="s">
        <v>409</v>
      </c>
      <c r="B72" s="3" t="s">
        <v>419</v>
      </c>
      <c r="C72" s="5">
        <v>18</v>
      </c>
      <c r="D72" s="14" t="s">
        <v>347</v>
      </c>
      <c r="E72" s="14" t="s">
        <v>16</v>
      </c>
      <c r="F72" s="6">
        <v>134</v>
      </c>
      <c r="G72" s="6" t="s">
        <v>25</v>
      </c>
      <c r="H72" s="6" t="s">
        <v>25</v>
      </c>
      <c r="I72" s="6" t="s">
        <v>16</v>
      </c>
      <c r="J72" s="6" t="s">
        <v>25</v>
      </c>
      <c r="K72" s="6" t="s">
        <v>26</v>
      </c>
      <c r="L72" s="7" t="s">
        <v>16</v>
      </c>
      <c r="M72" s="7" t="s">
        <v>338</v>
      </c>
      <c r="O72" t="str">
        <f t="shared" si="1"/>
        <v>P 盛岡        LO C 134 D D C D E C 20 200</v>
      </c>
    </row>
    <row r="73" spans="1:15">
      <c r="A73" s="3" t="s">
        <v>409</v>
      </c>
      <c r="B73" s="3" t="s">
        <v>420</v>
      </c>
      <c r="C73" s="5">
        <v>18</v>
      </c>
      <c r="D73" s="14" t="s">
        <v>347</v>
      </c>
      <c r="E73" s="14" t="s">
        <v>33</v>
      </c>
      <c r="F73" s="6">
        <v>128</v>
      </c>
      <c r="G73" s="6" t="s">
        <v>16</v>
      </c>
      <c r="H73" s="6" t="s">
        <v>25</v>
      </c>
      <c r="I73" s="6" t="s">
        <v>25</v>
      </c>
      <c r="J73" s="6" t="s">
        <v>25</v>
      </c>
      <c r="K73" s="6" t="s">
        <v>25</v>
      </c>
      <c r="L73" s="7" t="s">
        <v>16</v>
      </c>
      <c r="M73" s="7" t="s">
        <v>359</v>
      </c>
      <c r="O73" t="str">
        <f t="shared" si="1"/>
        <v>P 斎木        LO B 128 C D D D D C 26 200</v>
      </c>
    </row>
    <row r="74" spans="1:15">
      <c r="A74" s="3" t="s">
        <v>409</v>
      </c>
      <c r="B74" s="3" t="s">
        <v>421</v>
      </c>
      <c r="C74" s="5">
        <v>18</v>
      </c>
      <c r="D74" s="3" t="s">
        <v>347</v>
      </c>
      <c r="E74" s="3" t="s">
        <v>340</v>
      </c>
      <c r="F74" s="8">
        <v>134</v>
      </c>
      <c r="G74" s="8" t="s">
        <v>25</v>
      </c>
      <c r="H74" s="8" t="s">
        <v>25</v>
      </c>
      <c r="I74" s="8" t="s">
        <v>25</v>
      </c>
      <c r="J74" s="8" t="s">
        <v>25</v>
      </c>
      <c r="K74" s="8" t="s">
        <v>25</v>
      </c>
      <c r="L74" s="8" t="s">
        <v>25</v>
      </c>
      <c r="M74" s="9" t="s">
        <v>338</v>
      </c>
      <c r="O74" t="str">
        <f t="shared" si="1"/>
        <v>P 瀧        LO A+ 134 D D D D D D 20 200</v>
      </c>
    </row>
    <row r="75" spans="1:15">
      <c r="A75" s="3" t="s">
        <v>130</v>
      </c>
      <c r="B75" s="4" t="s">
        <v>422</v>
      </c>
      <c r="C75" s="5">
        <v>18</v>
      </c>
      <c r="D75" s="14" t="s">
        <v>22</v>
      </c>
      <c r="E75" s="14" t="s">
        <v>340</v>
      </c>
      <c r="F75" s="6">
        <v>130</v>
      </c>
      <c r="G75" s="6" t="s">
        <v>25</v>
      </c>
      <c r="H75" s="6" t="s">
        <v>26</v>
      </c>
      <c r="I75" s="6" t="s">
        <v>25</v>
      </c>
      <c r="J75" s="6" t="s">
        <v>16</v>
      </c>
      <c r="K75" s="6" t="s">
        <v>25</v>
      </c>
      <c r="L75" s="7" t="s">
        <v>25</v>
      </c>
      <c r="M75" s="7" t="s">
        <v>338</v>
      </c>
      <c r="O75" t="str">
        <f t="shared" si="1"/>
        <v>P 春日井        L A+ 130 D E D C D D 20 200</v>
      </c>
    </row>
    <row r="76" spans="1:15">
      <c r="A76" s="3" t="s">
        <v>130</v>
      </c>
      <c r="B76" s="4" t="s">
        <v>423</v>
      </c>
      <c r="C76" s="5">
        <v>18</v>
      </c>
      <c r="D76" s="14" t="s">
        <v>22</v>
      </c>
      <c r="E76" s="14" t="s">
        <v>342</v>
      </c>
      <c r="F76" s="6">
        <v>130</v>
      </c>
      <c r="G76" s="6" t="s">
        <v>25</v>
      </c>
      <c r="H76" s="6" t="s">
        <v>26</v>
      </c>
      <c r="I76" s="6" t="s">
        <v>16</v>
      </c>
      <c r="J76" s="6" t="s">
        <v>25</v>
      </c>
      <c r="K76" s="6" t="s">
        <v>25</v>
      </c>
      <c r="L76" s="7" t="s">
        <v>33</v>
      </c>
      <c r="M76" s="7" t="s">
        <v>344</v>
      </c>
      <c r="O76" t="str">
        <f t="shared" si="1"/>
        <v>P 才賀        L A 130 D E C D D B 24 200</v>
      </c>
    </row>
    <row r="77" spans="1:15">
      <c r="A77" s="3" t="s">
        <v>130</v>
      </c>
      <c r="B77" s="3" t="s">
        <v>291</v>
      </c>
      <c r="C77" s="5">
        <v>18</v>
      </c>
      <c r="D77" s="3" t="s">
        <v>32</v>
      </c>
      <c r="E77" s="3" t="s">
        <v>357</v>
      </c>
      <c r="F77" s="8">
        <v>129</v>
      </c>
      <c r="G77" s="8" t="s">
        <v>25</v>
      </c>
      <c r="H77" s="8" t="s">
        <v>26</v>
      </c>
      <c r="I77" s="8" t="s">
        <v>33</v>
      </c>
      <c r="J77" s="8" t="s">
        <v>25</v>
      </c>
      <c r="K77" s="8" t="s">
        <v>16</v>
      </c>
      <c r="L77" s="8" t="s">
        <v>25</v>
      </c>
      <c r="M77" s="9" t="s">
        <v>338</v>
      </c>
      <c r="O77" t="str">
        <f t="shared" si="1"/>
        <v>P 原沢        R B+ 129 D E B D C D 20 200</v>
      </c>
    </row>
    <row r="78" spans="1:15">
      <c r="A78" s="3" t="s">
        <v>130</v>
      </c>
      <c r="B78" s="3" t="s">
        <v>424</v>
      </c>
      <c r="C78" s="5">
        <v>18</v>
      </c>
      <c r="D78" s="3" t="s">
        <v>32</v>
      </c>
      <c r="E78" s="3" t="s">
        <v>33</v>
      </c>
      <c r="F78" s="8">
        <v>133</v>
      </c>
      <c r="G78" s="8" t="s">
        <v>25</v>
      </c>
      <c r="H78" s="8" t="s">
        <v>25</v>
      </c>
      <c r="I78" s="8" t="s">
        <v>25</v>
      </c>
      <c r="J78" s="8" t="s">
        <v>16</v>
      </c>
      <c r="K78" s="8" t="s">
        <v>25</v>
      </c>
      <c r="L78" s="9" t="s">
        <v>25</v>
      </c>
      <c r="M78" s="9" t="s">
        <v>338</v>
      </c>
      <c r="O78" t="str">
        <f t="shared" si="1"/>
        <v>P 納屋        R B 133 D D D C D D 20 200</v>
      </c>
    </row>
    <row r="79" spans="1:15">
      <c r="A79" s="3" t="s">
        <v>130</v>
      </c>
      <c r="B79" s="3" t="s">
        <v>315</v>
      </c>
      <c r="C79" s="5">
        <v>18</v>
      </c>
      <c r="D79" s="3" t="s">
        <v>22</v>
      </c>
      <c r="E79" s="3" t="s">
        <v>33</v>
      </c>
      <c r="F79" s="8">
        <v>128</v>
      </c>
      <c r="G79" s="8" t="s">
        <v>16</v>
      </c>
      <c r="H79" s="8" t="s">
        <v>16</v>
      </c>
      <c r="I79" s="8" t="s">
        <v>25</v>
      </c>
      <c r="J79" s="8" t="s">
        <v>25</v>
      </c>
      <c r="K79" s="8" t="s">
        <v>33</v>
      </c>
      <c r="L79" s="8" t="s">
        <v>25</v>
      </c>
      <c r="M79" s="9" t="s">
        <v>338</v>
      </c>
      <c r="O79" t="str">
        <f t="shared" si="1"/>
        <v>P 三本        L B 128 C C D D B D 20 200</v>
      </c>
    </row>
    <row r="80" spans="1:15">
      <c r="A80" s="3" t="s">
        <v>130</v>
      </c>
      <c r="B80" s="3" t="s">
        <v>425</v>
      </c>
      <c r="C80" s="5">
        <v>18</v>
      </c>
      <c r="D80" s="3" t="s">
        <v>22</v>
      </c>
      <c r="E80" s="3" t="s">
        <v>357</v>
      </c>
      <c r="F80" s="8">
        <v>131</v>
      </c>
      <c r="G80" s="8" t="s">
        <v>25</v>
      </c>
      <c r="H80" s="8" t="s">
        <v>25</v>
      </c>
      <c r="I80" s="8" t="s">
        <v>26</v>
      </c>
      <c r="J80" s="8" t="s">
        <v>25</v>
      </c>
      <c r="K80" s="8" t="s">
        <v>16</v>
      </c>
      <c r="L80" s="8" t="s">
        <v>25</v>
      </c>
      <c r="M80" s="9" t="s">
        <v>338</v>
      </c>
      <c r="O80" t="str">
        <f t="shared" si="1"/>
        <v>P 大館        L B+ 131 D D E D C D 20 200</v>
      </c>
    </row>
    <row r="81" spans="1:15">
      <c r="A81" s="3" t="s">
        <v>130</v>
      </c>
      <c r="B81" s="3" t="s">
        <v>426</v>
      </c>
      <c r="C81" s="5">
        <v>18</v>
      </c>
      <c r="D81" s="3" t="s">
        <v>32</v>
      </c>
      <c r="E81" s="3" t="s">
        <v>342</v>
      </c>
      <c r="F81" s="8">
        <v>142</v>
      </c>
      <c r="G81" s="8" t="s">
        <v>25</v>
      </c>
      <c r="H81" s="8" t="s">
        <v>16</v>
      </c>
      <c r="I81" s="8" t="s">
        <v>16</v>
      </c>
      <c r="J81" s="8" t="s">
        <v>16</v>
      </c>
      <c r="K81" s="8" t="s">
        <v>25</v>
      </c>
      <c r="L81" s="8" t="s">
        <v>16</v>
      </c>
      <c r="M81" s="9" t="s">
        <v>359</v>
      </c>
      <c r="O81" t="str">
        <f t="shared" si="1"/>
        <v>P 三重野        R A 142 D C C C D C 26 200</v>
      </c>
    </row>
    <row r="82" spans="1:15">
      <c r="A82" s="3" t="s">
        <v>130</v>
      </c>
      <c r="B82" s="3" t="s">
        <v>427</v>
      </c>
      <c r="C82" s="5">
        <v>18</v>
      </c>
      <c r="D82" s="14" t="s">
        <v>22</v>
      </c>
      <c r="E82" s="14" t="s">
        <v>340</v>
      </c>
      <c r="F82" s="6">
        <v>133</v>
      </c>
      <c r="G82" s="6" t="s">
        <v>25</v>
      </c>
      <c r="H82" s="6" t="s">
        <v>25</v>
      </c>
      <c r="I82" s="6" t="s">
        <v>25</v>
      </c>
      <c r="J82" s="6" t="s">
        <v>25</v>
      </c>
      <c r="K82" s="6" t="s">
        <v>16</v>
      </c>
      <c r="L82" s="7" t="s">
        <v>25</v>
      </c>
      <c r="M82" s="7" t="s">
        <v>338</v>
      </c>
      <c r="O82" t="str">
        <f t="shared" si="1"/>
        <v>P 岩下        L A+ 133 D D D D C D 20 200</v>
      </c>
    </row>
    <row r="83" spans="1:15">
      <c r="A83" s="3" t="s">
        <v>130</v>
      </c>
      <c r="B83" s="3" t="s">
        <v>428</v>
      </c>
      <c r="C83" s="5">
        <v>18</v>
      </c>
      <c r="D83" s="14" t="s">
        <v>22</v>
      </c>
      <c r="E83" s="14" t="s">
        <v>340</v>
      </c>
      <c r="F83" s="6">
        <v>129</v>
      </c>
      <c r="G83" s="6" t="s">
        <v>25</v>
      </c>
      <c r="H83" s="6" t="s">
        <v>25</v>
      </c>
      <c r="I83" s="6" t="s">
        <v>25</v>
      </c>
      <c r="J83" s="6" t="s">
        <v>16</v>
      </c>
      <c r="K83" s="6" t="s">
        <v>25</v>
      </c>
      <c r="L83" s="7" t="s">
        <v>25</v>
      </c>
      <c r="M83" s="7" t="s">
        <v>338</v>
      </c>
      <c r="O83" t="str">
        <f t="shared" si="1"/>
        <v>P 草野        L A+ 129 D D D C D D 20 200</v>
      </c>
    </row>
    <row r="84" spans="1:15">
      <c r="A84" s="3" t="s">
        <v>130</v>
      </c>
      <c r="B84" s="3" t="s">
        <v>429</v>
      </c>
      <c r="C84" s="5">
        <v>18</v>
      </c>
      <c r="D84" s="14" t="s">
        <v>22</v>
      </c>
      <c r="E84" s="14" t="s">
        <v>33</v>
      </c>
      <c r="F84" s="6">
        <v>139</v>
      </c>
      <c r="G84" s="6" t="s">
        <v>25</v>
      </c>
      <c r="H84" s="6" t="s">
        <v>25</v>
      </c>
      <c r="I84" s="6" t="s">
        <v>25</v>
      </c>
      <c r="J84" s="6" t="s">
        <v>16</v>
      </c>
      <c r="K84" s="6" t="s">
        <v>25</v>
      </c>
      <c r="L84" s="7" t="s">
        <v>25</v>
      </c>
      <c r="M84" s="7" t="s">
        <v>338</v>
      </c>
      <c r="O84" t="str">
        <f t="shared" si="1"/>
        <v>P 小宮        L B 139 D D D C D D 20 200</v>
      </c>
    </row>
    <row r="85" spans="1:15">
      <c r="A85" s="3" t="s">
        <v>130</v>
      </c>
      <c r="B85" s="3" t="s">
        <v>430</v>
      </c>
      <c r="C85" s="5">
        <v>18</v>
      </c>
      <c r="D85" s="14" t="s">
        <v>350</v>
      </c>
      <c r="E85" s="14" t="s">
        <v>33</v>
      </c>
      <c r="F85" s="6">
        <v>132</v>
      </c>
      <c r="G85" s="6" t="s">
        <v>25</v>
      </c>
      <c r="H85" s="6" t="s">
        <v>33</v>
      </c>
      <c r="I85" s="6" t="s">
        <v>25</v>
      </c>
      <c r="J85" s="6" t="s">
        <v>16</v>
      </c>
      <c r="K85" s="6" t="s">
        <v>25</v>
      </c>
      <c r="L85" s="7" t="s">
        <v>25</v>
      </c>
      <c r="M85" s="7" t="s">
        <v>359</v>
      </c>
      <c r="O85" t="str">
        <f t="shared" si="1"/>
        <v>P 多田        RO B 132 D B D C D D 26 200</v>
      </c>
    </row>
    <row r="86" spans="1:15">
      <c r="A86" s="3" t="s">
        <v>146</v>
      </c>
      <c r="B86" s="4" t="s">
        <v>431</v>
      </c>
      <c r="C86" s="5">
        <v>18</v>
      </c>
      <c r="D86" s="14" t="s">
        <v>22</v>
      </c>
      <c r="E86" s="14" t="s">
        <v>342</v>
      </c>
      <c r="F86" s="6">
        <v>139</v>
      </c>
      <c r="G86" s="6" t="s">
        <v>25</v>
      </c>
      <c r="H86" s="6" t="s">
        <v>25</v>
      </c>
      <c r="I86" s="6" t="s">
        <v>25</v>
      </c>
      <c r="J86" s="6" t="s">
        <v>16</v>
      </c>
      <c r="K86" s="6" t="s">
        <v>25</v>
      </c>
      <c r="L86" s="7" t="s">
        <v>25</v>
      </c>
      <c r="M86" s="7" t="s">
        <v>338</v>
      </c>
      <c r="O86" t="str">
        <f t="shared" si="1"/>
        <v>P なしもと        L A 139 D D D C D D 20 200</v>
      </c>
    </row>
    <row r="87" spans="1:15">
      <c r="A87" s="3" t="s">
        <v>146</v>
      </c>
      <c r="B87" s="4" t="s">
        <v>432</v>
      </c>
      <c r="C87" s="5">
        <v>18</v>
      </c>
      <c r="D87" s="14" t="s">
        <v>22</v>
      </c>
      <c r="E87" s="14" t="s">
        <v>340</v>
      </c>
      <c r="F87" s="6">
        <v>141</v>
      </c>
      <c r="G87" s="6" t="s">
        <v>26</v>
      </c>
      <c r="H87" s="6" t="s">
        <v>25</v>
      </c>
      <c r="I87" s="6" t="s">
        <v>25</v>
      </c>
      <c r="J87" s="6" t="s">
        <v>16</v>
      </c>
      <c r="K87" s="6" t="s">
        <v>25</v>
      </c>
      <c r="L87" s="7" t="s">
        <v>25</v>
      </c>
      <c r="M87" s="7" t="s">
        <v>338</v>
      </c>
      <c r="O87" t="str">
        <f t="shared" si="1"/>
        <v>P はやしはら        L A+ 141 E D D C D D 20 200</v>
      </c>
    </row>
    <row r="88" spans="1:15">
      <c r="A88" s="3" t="s">
        <v>146</v>
      </c>
      <c r="B88" s="3" t="s">
        <v>433</v>
      </c>
      <c r="C88" s="5">
        <v>18</v>
      </c>
      <c r="D88" s="3" t="s">
        <v>22</v>
      </c>
      <c r="E88" s="3" t="s">
        <v>357</v>
      </c>
      <c r="F88" s="8">
        <v>137</v>
      </c>
      <c r="G88" s="8" t="s">
        <v>25</v>
      </c>
      <c r="H88" s="8" t="s">
        <v>26</v>
      </c>
      <c r="I88" s="8" t="s">
        <v>25</v>
      </c>
      <c r="J88" s="8" t="s">
        <v>25</v>
      </c>
      <c r="K88" s="8" t="s">
        <v>25</v>
      </c>
      <c r="L88" s="8" t="s">
        <v>25</v>
      </c>
      <c r="M88" s="9" t="s">
        <v>400</v>
      </c>
      <c r="O88" t="str">
        <f t="shared" si="1"/>
        <v>P みつき        L B+ 137 D E D D D D 28 200</v>
      </c>
    </row>
    <row r="89" spans="1:15">
      <c r="A89" s="3" t="s">
        <v>146</v>
      </c>
      <c r="B89" s="3" t="s">
        <v>434</v>
      </c>
      <c r="C89" s="5">
        <v>18</v>
      </c>
      <c r="D89" s="14" t="s">
        <v>350</v>
      </c>
      <c r="E89" s="14" t="s">
        <v>342</v>
      </c>
      <c r="F89" s="6">
        <v>142</v>
      </c>
      <c r="G89" s="6" t="s">
        <v>25</v>
      </c>
      <c r="H89" s="6" t="s">
        <v>25</v>
      </c>
      <c r="I89" s="6" t="s">
        <v>25</v>
      </c>
      <c r="J89" s="6" t="s">
        <v>25</v>
      </c>
      <c r="K89" s="6" t="s">
        <v>25</v>
      </c>
      <c r="L89" s="7" t="s">
        <v>25</v>
      </c>
      <c r="M89" s="7" t="s">
        <v>359</v>
      </c>
      <c r="O89" t="str">
        <f t="shared" si="1"/>
        <v>P 相浦        RO A 142 D D D D D D 26 200</v>
      </c>
    </row>
    <row r="90" spans="1:15">
      <c r="A90" s="3" t="s">
        <v>146</v>
      </c>
      <c r="B90" s="3" t="s">
        <v>435</v>
      </c>
      <c r="C90" s="5">
        <v>18</v>
      </c>
      <c r="D90" s="14" t="s">
        <v>350</v>
      </c>
      <c r="E90" s="14" t="s">
        <v>357</v>
      </c>
      <c r="F90" s="6">
        <v>140</v>
      </c>
      <c r="G90" s="6" t="s">
        <v>25</v>
      </c>
      <c r="H90" s="6" t="s">
        <v>25</v>
      </c>
      <c r="I90" s="6" t="s">
        <v>25</v>
      </c>
      <c r="J90" s="6" t="s">
        <v>25</v>
      </c>
      <c r="K90" s="6" t="s">
        <v>25</v>
      </c>
      <c r="L90" s="7" t="s">
        <v>25</v>
      </c>
      <c r="M90" s="7" t="s">
        <v>338</v>
      </c>
      <c r="O90" t="str">
        <f t="shared" si="1"/>
        <v>P 高沢        RO B+ 140 D D D D D D 20 200</v>
      </c>
    </row>
    <row r="91" spans="1:15">
      <c r="A91" s="3" t="s">
        <v>146</v>
      </c>
      <c r="B91" s="3" t="s">
        <v>436</v>
      </c>
      <c r="C91" s="5">
        <v>18</v>
      </c>
      <c r="D91" s="14" t="s">
        <v>350</v>
      </c>
      <c r="E91" s="14" t="s">
        <v>33</v>
      </c>
      <c r="F91" s="6">
        <v>142</v>
      </c>
      <c r="G91" s="6" t="s">
        <v>25</v>
      </c>
      <c r="H91" s="6" t="s">
        <v>25</v>
      </c>
      <c r="I91" s="6" t="s">
        <v>16</v>
      </c>
      <c r="J91" s="6" t="s">
        <v>25</v>
      </c>
      <c r="K91" s="6" t="s">
        <v>25</v>
      </c>
      <c r="L91" s="7" t="s">
        <v>25</v>
      </c>
      <c r="M91" s="7" t="s">
        <v>359</v>
      </c>
      <c r="O91" t="str">
        <f t="shared" si="1"/>
        <v>P 立山        RO B 142 D D C D D D 26 200</v>
      </c>
    </row>
    <row r="92" spans="1:15">
      <c r="A92" s="3" t="s">
        <v>146</v>
      </c>
      <c r="B92" s="3" t="s">
        <v>437</v>
      </c>
      <c r="C92" s="5">
        <v>18</v>
      </c>
      <c r="D92" s="14" t="s">
        <v>350</v>
      </c>
      <c r="E92" s="14" t="s">
        <v>342</v>
      </c>
      <c r="F92" s="6">
        <v>132</v>
      </c>
      <c r="G92" s="6" t="s">
        <v>25</v>
      </c>
      <c r="H92" s="6" t="s">
        <v>25</v>
      </c>
      <c r="I92" s="6" t="s">
        <v>16</v>
      </c>
      <c r="J92" s="6" t="s">
        <v>25</v>
      </c>
      <c r="K92" s="6" t="s">
        <v>25</v>
      </c>
      <c r="L92" s="7" t="s">
        <v>25</v>
      </c>
      <c r="M92" s="7" t="s">
        <v>344</v>
      </c>
      <c r="O92" t="str">
        <f t="shared" si="1"/>
        <v>P 鵜沢        RO A 132 D D C D D D 24 200</v>
      </c>
    </row>
    <row r="93" spans="1:15">
      <c r="A93" s="3" t="s">
        <v>146</v>
      </c>
      <c r="B93" s="3" t="s">
        <v>438</v>
      </c>
      <c r="C93" s="5">
        <v>18</v>
      </c>
      <c r="D93" s="3" t="s">
        <v>347</v>
      </c>
      <c r="E93" s="3" t="s">
        <v>357</v>
      </c>
      <c r="F93" s="8">
        <v>136</v>
      </c>
      <c r="G93" s="8" t="s">
        <v>25</v>
      </c>
      <c r="H93" s="8" t="s">
        <v>25</v>
      </c>
      <c r="I93" s="8" t="s">
        <v>25</v>
      </c>
      <c r="J93" s="8" t="s">
        <v>25</v>
      </c>
      <c r="K93" s="8" t="s">
        <v>25</v>
      </c>
      <c r="L93" s="8" t="s">
        <v>25</v>
      </c>
      <c r="M93" s="9" t="s">
        <v>359</v>
      </c>
      <c r="O93" t="str">
        <f t="shared" si="1"/>
        <v>P 広島        LO B+ 136 D D D D D D 26 200</v>
      </c>
    </row>
    <row r="94" spans="1:15">
      <c r="A94" s="3" t="s">
        <v>146</v>
      </c>
      <c r="B94" s="3" t="s">
        <v>439</v>
      </c>
      <c r="C94" s="5">
        <v>18</v>
      </c>
      <c r="D94" s="3" t="s">
        <v>440</v>
      </c>
      <c r="E94" s="3" t="s">
        <v>16</v>
      </c>
      <c r="F94" s="8">
        <v>142</v>
      </c>
      <c r="G94" s="8" t="s">
        <v>25</v>
      </c>
      <c r="H94" s="8" t="s">
        <v>16</v>
      </c>
      <c r="I94" s="8" t="s">
        <v>25</v>
      </c>
      <c r="J94" s="8" t="s">
        <v>25</v>
      </c>
      <c r="K94" s="8" t="s">
        <v>25</v>
      </c>
      <c r="L94" s="8" t="s">
        <v>25</v>
      </c>
      <c r="M94" s="9" t="s">
        <v>344</v>
      </c>
      <c r="O94" t="str">
        <f t="shared" si="1"/>
        <v>P 柳原        LU C 142 D C D D D D 24 200</v>
      </c>
    </row>
    <row r="95" spans="1:15">
      <c r="A95" s="3" t="s">
        <v>146</v>
      </c>
      <c r="B95" s="3" t="s">
        <v>441</v>
      </c>
      <c r="C95" s="5">
        <v>18</v>
      </c>
      <c r="D95" s="3" t="s">
        <v>347</v>
      </c>
      <c r="E95" s="3" t="s">
        <v>357</v>
      </c>
      <c r="F95" s="8">
        <v>142</v>
      </c>
      <c r="G95" s="8" t="s">
        <v>25</v>
      </c>
      <c r="H95" s="8" t="s">
        <v>25</v>
      </c>
      <c r="I95" s="8" t="s">
        <v>25</v>
      </c>
      <c r="J95" s="8" t="s">
        <v>25</v>
      </c>
      <c r="K95" s="8" t="s">
        <v>25</v>
      </c>
      <c r="L95" s="8" t="s">
        <v>25</v>
      </c>
      <c r="M95" s="9" t="s">
        <v>344</v>
      </c>
      <c r="O95" t="str">
        <f t="shared" si="1"/>
        <v>P 渋田        LO B+ 142 D D D D D D 24 200</v>
      </c>
    </row>
    <row r="96" spans="1:15">
      <c r="A96" s="3" t="s">
        <v>146</v>
      </c>
      <c r="B96" s="3" t="s">
        <v>442</v>
      </c>
      <c r="C96" s="5">
        <v>18</v>
      </c>
      <c r="D96" s="3" t="s">
        <v>350</v>
      </c>
      <c r="E96" s="3" t="s">
        <v>33</v>
      </c>
      <c r="F96" s="8">
        <v>142</v>
      </c>
      <c r="G96" s="8" t="s">
        <v>25</v>
      </c>
      <c r="H96" s="8" t="s">
        <v>25</v>
      </c>
      <c r="I96" s="8" t="s">
        <v>25</v>
      </c>
      <c r="J96" s="8" t="s">
        <v>25</v>
      </c>
      <c r="K96" s="8" t="s">
        <v>25</v>
      </c>
      <c r="L96" s="9" t="s">
        <v>25</v>
      </c>
      <c r="M96" s="9" t="s">
        <v>400</v>
      </c>
      <c r="O96" t="str">
        <f t="shared" si="1"/>
        <v>P 汐見        RO B 142 D D D D D D 28 200</v>
      </c>
    </row>
    <row r="97" spans="1:15">
      <c r="A97" s="3" t="s">
        <v>146</v>
      </c>
      <c r="B97" s="3" t="s">
        <v>443</v>
      </c>
      <c r="C97" s="5">
        <v>18</v>
      </c>
      <c r="D97" s="3" t="s">
        <v>347</v>
      </c>
      <c r="E97" s="3" t="s">
        <v>33</v>
      </c>
      <c r="F97" s="8">
        <v>140</v>
      </c>
      <c r="G97" s="8" t="s">
        <v>16</v>
      </c>
      <c r="H97" s="8" t="s">
        <v>25</v>
      </c>
      <c r="I97" s="8" t="s">
        <v>25</v>
      </c>
      <c r="J97" s="8" t="s">
        <v>25</v>
      </c>
      <c r="K97" s="8" t="s">
        <v>25</v>
      </c>
      <c r="L97" s="9" t="s">
        <v>25</v>
      </c>
      <c r="M97" s="9" t="s">
        <v>359</v>
      </c>
      <c r="O97" t="str">
        <f t="shared" si="1"/>
        <v>P 横地        LO B 140 C D D D D D 26 200</v>
      </c>
    </row>
    <row r="98" spans="1:15">
      <c r="A98" s="3" t="s">
        <v>163</v>
      </c>
      <c r="B98" s="4" t="s">
        <v>444</v>
      </c>
      <c r="C98" s="5">
        <v>18</v>
      </c>
      <c r="D98" s="14" t="s">
        <v>22</v>
      </c>
      <c r="E98" s="14" t="s">
        <v>357</v>
      </c>
      <c r="F98" s="6">
        <v>135</v>
      </c>
      <c r="G98" s="6" t="s">
        <v>16</v>
      </c>
      <c r="H98" s="6" t="s">
        <v>16</v>
      </c>
      <c r="I98" s="6" t="s">
        <v>25</v>
      </c>
      <c r="J98" s="6" t="s">
        <v>25</v>
      </c>
      <c r="K98" s="6" t="s">
        <v>25</v>
      </c>
      <c r="L98" s="7" t="s">
        <v>16</v>
      </c>
      <c r="M98" s="7" t="s">
        <v>338</v>
      </c>
      <c r="O98" t="str">
        <f t="shared" si="1"/>
        <v>P 沖山        L B+ 135 C C D D D C 20 200</v>
      </c>
    </row>
    <row r="99" spans="1:15">
      <c r="A99" s="3" t="s">
        <v>163</v>
      </c>
      <c r="B99" s="4" t="s">
        <v>445</v>
      </c>
      <c r="C99" s="5">
        <v>18</v>
      </c>
      <c r="D99" s="14" t="s">
        <v>32</v>
      </c>
      <c r="E99" s="14" t="s">
        <v>342</v>
      </c>
      <c r="F99" s="6">
        <v>130</v>
      </c>
      <c r="G99" s="6" t="s">
        <v>16</v>
      </c>
      <c r="H99" s="6" t="s">
        <v>16</v>
      </c>
      <c r="I99" s="6" t="s">
        <v>25</v>
      </c>
      <c r="J99" s="6" t="s">
        <v>25</v>
      </c>
      <c r="K99" s="6" t="s">
        <v>25</v>
      </c>
      <c r="L99" s="7" t="s">
        <v>16</v>
      </c>
      <c r="M99" s="7" t="s">
        <v>344</v>
      </c>
      <c r="O99" t="str">
        <f t="shared" si="1"/>
        <v>P 井伊        R A 130 C C D D D C 24 200</v>
      </c>
    </row>
    <row r="100" spans="1:15">
      <c r="A100" s="3" t="s">
        <v>163</v>
      </c>
      <c r="B100" s="3" t="s">
        <v>446</v>
      </c>
      <c r="C100" s="5">
        <v>18</v>
      </c>
      <c r="D100" s="3" t="s">
        <v>374</v>
      </c>
      <c r="E100" s="3" t="s">
        <v>342</v>
      </c>
      <c r="F100" s="8">
        <v>134</v>
      </c>
      <c r="G100" s="8" t="s">
        <v>25</v>
      </c>
      <c r="H100" s="8" t="s">
        <v>25</v>
      </c>
      <c r="I100" s="8" t="s">
        <v>25</v>
      </c>
      <c r="J100" s="8" t="s">
        <v>25</v>
      </c>
      <c r="K100" s="8" t="s">
        <v>33</v>
      </c>
      <c r="L100" s="8" t="s">
        <v>25</v>
      </c>
      <c r="M100" s="9" t="s">
        <v>359</v>
      </c>
      <c r="O100" t="str">
        <f t="shared" si="1"/>
        <v>P 田窪        Ls A 134 D D D D B D 26 200</v>
      </c>
    </row>
    <row r="101" spans="1:15">
      <c r="A101" s="3" t="s">
        <v>163</v>
      </c>
      <c r="B101" s="3" t="s">
        <v>447</v>
      </c>
      <c r="C101" s="5">
        <v>18</v>
      </c>
      <c r="D101" s="3" t="s">
        <v>32</v>
      </c>
      <c r="E101" s="3" t="s">
        <v>357</v>
      </c>
      <c r="F101" s="8">
        <v>131</v>
      </c>
      <c r="G101" s="8" t="s">
        <v>16</v>
      </c>
      <c r="H101" s="8" t="s">
        <v>16</v>
      </c>
      <c r="I101" s="8" t="s">
        <v>25</v>
      </c>
      <c r="J101" s="8" t="s">
        <v>25</v>
      </c>
      <c r="K101" s="8" t="s">
        <v>25</v>
      </c>
      <c r="L101" s="9" t="s">
        <v>25</v>
      </c>
      <c r="M101" s="9" t="s">
        <v>344</v>
      </c>
      <c r="O101" t="str">
        <f t="shared" si="1"/>
        <v>P 海瀬        R B+ 131 C C D D D D 24 200</v>
      </c>
    </row>
    <row r="102" spans="1:15">
      <c r="A102" s="3" t="s">
        <v>163</v>
      </c>
      <c r="B102" s="3" t="s">
        <v>448</v>
      </c>
      <c r="C102" s="5">
        <v>18</v>
      </c>
      <c r="D102" s="3" t="s">
        <v>32</v>
      </c>
      <c r="E102" s="3" t="s">
        <v>357</v>
      </c>
      <c r="F102" s="8">
        <v>131</v>
      </c>
      <c r="G102" s="8" t="s">
        <v>16</v>
      </c>
      <c r="H102" s="8" t="s">
        <v>25</v>
      </c>
      <c r="I102" s="8" t="s">
        <v>25</v>
      </c>
      <c r="J102" s="8" t="s">
        <v>25</v>
      </c>
      <c r="K102" s="8" t="s">
        <v>33</v>
      </c>
      <c r="L102" s="9" t="s">
        <v>25</v>
      </c>
      <c r="M102" s="9" t="s">
        <v>338</v>
      </c>
      <c r="O102" t="str">
        <f t="shared" si="1"/>
        <v>P 愛甲        R B+ 131 C D D D B D 20 200</v>
      </c>
    </row>
    <row r="103" spans="1:15">
      <c r="A103" s="3" t="s">
        <v>163</v>
      </c>
      <c r="B103" s="3" t="s">
        <v>449</v>
      </c>
      <c r="C103" s="5">
        <v>18</v>
      </c>
      <c r="D103" s="3" t="s">
        <v>22</v>
      </c>
      <c r="E103" s="3" t="s">
        <v>357</v>
      </c>
      <c r="F103" s="8">
        <v>128</v>
      </c>
      <c r="G103" s="8" t="s">
        <v>25</v>
      </c>
      <c r="H103" s="8" t="s">
        <v>16</v>
      </c>
      <c r="I103" s="8" t="s">
        <v>25</v>
      </c>
      <c r="J103" s="8" t="s">
        <v>16</v>
      </c>
      <c r="K103" s="8" t="s">
        <v>25</v>
      </c>
      <c r="L103" s="9" t="s">
        <v>16</v>
      </c>
      <c r="M103" s="9" t="s">
        <v>344</v>
      </c>
      <c r="O103" t="str">
        <f t="shared" si="1"/>
        <v>P 奥沢        L B+ 128 D C D C D C 24 200</v>
      </c>
    </row>
    <row r="104" spans="1:15">
      <c r="A104" s="3" t="s">
        <v>163</v>
      </c>
      <c r="B104" s="3" t="s">
        <v>450</v>
      </c>
      <c r="C104" s="5">
        <v>18</v>
      </c>
      <c r="D104" s="3" t="s">
        <v>364</v>
      </c>
      <c r="E104" s="3" t="s">
        <v>342</v>
      </c>
      <c r="F104" s="8">
        <v>129</v>
      </c>
      <c r="G104" s="8" t="s">
        <v>16</v>
      </c>
      <c r="H104" s="8" t="s">
        <v>16</v>
      </c>
      <c r="I104" s="8" t="s">
        <v>25</v>
      </c>
      <c r="J104" s="8" t="s">
        <v>25</v>
      </c>
      <c r="K104" s="8" t="s">
        <v>25</v>
      </c>
      <c r="L104" s="8" t="s">
        <v>16</v>
      </c>
      <c r="M104" s="9" t="s">
        <v>338</v>
      </c>
      <c r="O104" t="str">
        <f t="shared" si="1"/>
        <v>P 友永        Rs A 129 C C D D D C 20 200</v>
      </c>
    </row>
    <row r="105" spans="1:15">
      <c r="A105" s="3" t="s">
        <v>163</v>
      </c>
      <c r="B105" s="3" t="s">
        <v>451</v>
      </c>
      <c r="C105" s="5">
        <v>18</v>
      </c>
      <c r="D105" s="14" t="s">
        <v>32</v>
      </c>
      <c r="E105" s="14" t="s">
        <v>340</v>
      </c>
      <c r="F105" s="6">
        <v>133</v>
      </c>
      <c r="G105" s="6" t="s">
        <v>16</v>
      </c>
      <c r="H105" s="6" t="s">
        <v>25</v>
      </c>
      <c r="I105" s="6" t="s">
        <v>25</v>
      </c>
      <c r="J105" s="6" t="s">
        <v>26</v>
      </c>
      <c r="K105" s="6" t="s">
        <v>16</v>
      </c>
      <c r="L105" s="7" t="s">
        <v>16</v>
      </c>
      <c r="M105" s="7" t="s">
        <v>359</v>
      </c>
      <c r="O105" t="str">
        <f t="shared" si="1"/>
        <v>P 栗山        R A+ 133 C D D E C C 26 200</v>
      </c>
    </row>
    <row r="106" spans="1:15">
      <c r="A106" s="3" t="s">
        <v>163</v>
      </c>
      <c r="B106" s="3" t="s">
        <v>452</v>
      </c>
      <c r="C106" s="5">
        <v>18</v>
      </c>
      <c r="D106" s="14" t="s">
        <v>32</v>
      </c>
      <c r="E106" s="14" t="s">
        <v>33</v>
      </c>
      <c r="F106" s="6">
        <v>134</v>
      </c>
      <c r="G106" s="6" t="s">
        <v>16</v>
      </c>
      <c r="H106" s="6" t="s">
        <v>25</v>
      </c>
      <c r="I106" s="6" t="s">
        <v>25</v>
      </c>
      <c r="J106" s="6" t="s">
        <v>25</v>
      </c>
      <c r="K106" s="6" t="s">
        <v>25</v>
      </c>
      <c r="L106" s="7" t="s">
        <v>16</v>
      </c>
      <c r="M106" s="7" t="s">
        <v>400</v>
      </c>
      <c r="O106" t="str">
        <f t="shared" si="1"/>
        <v>P 亀山        R B 134 C D D D D C 28 200</v>
      </c>
    </row>
    <row r="107" spans="1:15">
      <c r="A107" s="3" t="s">
        <v>163</v>
      </c>
      <c r="B107" s="3" t="s">
        <v>453</v>
      </c>
      <c r="C107" s="5">
        <v>18</v>
      </c>
      <c r="D107" s="3" t="s">
        <v>350</v>
      </c>
      <c r="E107" s="3" t="s">
        <v>357</v>
      </c>
      <c r="F107" s="8">
        <v>138</v>
      </c>
      <c r="G107" s="8" t="s">
        <v>16</v>
      </c>
      <c r="H107" s="8" t="s">
        <v>25</v>
      </c>
      <c r="I107" s="8" t="s">
        <v>16</v>
      </c>
      <c r="J107" s="8" t="s">
        <v>16</v>
      </c>
      <c r="K107" s="8" t="s">
        <v>16</v>
      </c>
      <c r="L107" s="8" t="s">
        <v>25</v>
      </c>
      <c r="M107" s="9" t="s">
        <v>338</v>
      </c>
      <c r="O107" t="str">
        <f t="shared" si="1"/>
        <v>P 赤間        RO B+ 138 C D C C C D 20 200</v>
      </c>
    </row>
    <row r="108" spans="1:15">
      <c r="A108" s="3" t="s">
        <v>163</v>
      </c>
      <c r="B108" s="3" t="s">
        <v>454</v>
      </c>
      <c r="C108" s="5">
        <v>18</v>
      </c>
      <c r="D108" s="3" t="s">
        <v>347</v>
      </c>
      <c r="E108" s="3" t="s">
        <v>340</v>
      </c>
      <c r="F108" s="8">
        <v>132</v>
      </c>
      <c r="G108" s="8" t="s">
        <v>16</v>
      </c>
      <c r="H108" s="8" t="s">
        <v>16</v>
      </c>
      <c r="I108" s="8" t="s">
        <v>25</v>
      </c>
      <c r="J108" s="8" t="s">
        <v>16</v>
      </c>
      <c r="K108" s="8" t="s">
        <v>25</v>
      </c>
      <c r="L108" s="9" t="s">
        <v>25</v>
      </c>
      <c r="M108" s="9" t="s">
        <v>359</v>
      </c>
      <c r="O108" t="str">
        <f t="shared" si="1"/>
        <v>P 三森        LO A+ 132 C C D C D D 26 200</v>
      </c>
    </row>
    <row r="109" spans="1:15">
      <c r="A109" s="3" t="s">
        <v>163</v>
      </c>
      <c r="B109" s="3" t="s">
        <v>455</v>
      </c>
      <c r="C109" s="5">
        <v>18</v>
      </c>
      <c r="D109" s="3" t="s">
        <v>350</v>
      </c>
      <c r="E109" s="3" t="s">
        <v>357</v>
      </c>
      <c r="F109" s="8">
        <v>132</v>
      </c>
      <c r="G109" s="8" t="s">
        <v>16</v>
      </c>
      <c r="H109" s="8" t="s">
        <v>25</v>
      </c>
      <c r="I109" s="8" t="s">
        <v>25</v>
      </c>
      <c r="J109" s="8" t="s">
        <v>25</v>
      </c>
      <c r="K109" s="8" t="s">
        <v>25</v>
      </c>
      <c r="L109" s="9" t="s">
        <v>25</v>
      </c>
      <c r="M109" s="9" t="s">
        <v>338</v>
      </c>
      <c r="O109" t="str">
        <f t="shared" si="1"/>
        <v>P 中北        RO B+ 132 C D D D D D 20 200</v>
      </c>
    </row>
    <row r="110" spans="1:15">
      <c r="A110" s="3" t="s">
        <v>180</v>
      </c>
      <c r="B110" s="4" t="s">
        <v>456</v>
      </c>
      <c r="C110" s="5">
        <v>18</v>
      </c>
      <c r="D110" s="14" t="s">
        <v>22</v>
      </c>
      <c r="E110" s="14" t="s">
        <v>340</v>
      </c>
      <c r="F110" s="6">
        <v>133</v>
      </c>
      <c r="G110" s="6" t="s">
        <v>25</v>
      </c>
      <c r="H110" s="6" t="s">
        <v>25</v>
      </c>
      <c r="I110" s="6" t="s">
        <v>25</v>
      </c>
      <c r="J110" s="6" t="s">
        <v>25</v>
      </c>
      <c r="K110" s="6" t="s">
        <v>25</v>
      </c>
      <c r="L110" s="7" t="s">
        <v>16</v>
      </c>
      <c r="M110" s="7" t="s">
        <v>344</v>
      </c>
      <c r="O110" t="str">
        <f t="shared" si="1"/>
        <v>P 城所和        L A+ 133 D D D D D C 24 200</v>
      </c>
    </row>
    <row r="111" spans="1:15">
      <c r="A111" s="3" t="s">
        <v>180</v>
      </c>
      <c r="B111" s="4" t="s">
        <v>457</v>
      </c>
      <c r="C111" s="5">
        <v>18</v>
      </c>
      <c r="D111" s="14" t="s">
        <v>32</v>
      </c>
      <c r="E111" s="14" t="s">
        <v>33</v>
      </c>
      <c r="F111" s="6">
        <v>132</v>
      </c>
      <c r="G111" s="6" t="s">
        <v>25</v>
      </c>
      <c r="H111" s="6" t="s">
        <v>25</v>
      </c>
      <c r="I111" s="6" t="s">
        <v>25</v>
      </c>
      <c r="J111" s="6" t="s">
        <v>33</v>
      </c>
      <c r="K111" s="6" t="s">
        <v>25</v>
      </c>
      <c r="L111" s="7" t="s">
        <v>16</v>
      </c>
      <c r="M111" s="7" t="s">
        <v>338</v>
      </c>
      <c r="O111" t="str">
        <f t="shared" si="1"/>
        <v>P 笹森栄        R B 132 D D D B D C 20 200</v>
      </c>
    </row>
    <row r="112" spans="1:15">
      <c r="A112" s="3" t="s">
        <v>180</v>
      </c>
      <c r="B112" s="4" t="s">
        <v>458</v>
      </c>
      <c r="C112" s="5">
        <v>18</v>
      </c>
      <c r="D112" s="14" t="s">
        <v>32</v>
      </c>
      <c r="E112" s="14" t="s">
        <v>16</v>
      </c>
      <c r="F112" s="6">
        <v>138</v>
      </c>
      <c r="G112" s="6" t="s">
        <v>26</v>
      </c>
      <c r="H112" s="6" t="s">
        <v>25</v>
      </c>
      <c r="I112" s="6" t="s">
        <v>25</v>
      </c>
      <c r="J112" s="6" t="s">
        <v>25</v>
      </c>
      <c r="K112" s="6" t="s">
        <v>16</v>
      </c>
      <c r="L112" s="7" t="s">
        <v>25</v>
      </c>
      <c r="M112" s="7" t="s">
        <v>359</v>
      </c>
      <c r="O112" t="str">
        <f t="shared" si="1"/>
        <v>P 大角渉        R C 138 E D D D C D 26 200</v>
      </c>
    </row>
    <row r="113" spans="1:15">
      <c r="A113" s="3" t="s">
        <v>180</v>
      </c>
      <c r="B113" s="3" t="s">
        <v>459</v>
      </c>
      <c r="C113" s="5">
        <v>18</v>
      </c>
      <c r="D113" s="3" t="s">
        <v>32</v>
      </c>
      <c r="E113" s="3" t="s">
        <v>340</v>
      </c>
      <c r="F113" s="8">
        <v>128</v>
      </c>
      <c r="G113" s="8" t="s">
        <v>25</v>
      </c>
      <c r="H113" s="8" t="s">
        <v>25</v>
      </c>
      <c r="I113" s="8" t="s">
        <v>16</v>
      </c>
      <c r="J113" s="8" t="s">
        <v>25</v>
      </c>
      <c r="K113" s="8" t="s">
        <v>25</v>
      </c>
      <c r="L113" s="8" t="s">
        <v>16</v>
      </c>
      <c r="M113" s="9" t="s">
        <v>338</v>
      </c>
      <c r="O113" t="str">
        <f t="shared" si="1"/>
        <v>P 塚崎和空        R A+ 128 D D C D D C 20 200</v>
      </c>
    </row>
    <row r="114" spans="1:15">
      <c r="A114" s="3" t="s">
        <v>180</v>
      </c>
      <c r="B114" s="3" t="s">
        <v>460</v>
      </c>
      <c r="C114" s="5">
        <v>18</v>
      </c>
      <c r="D114" s="3" t="s">
        <v>22</v>
      </c>
      <c r="E114" s="3" t="s">
        <v>357</v>
      </c>
      <c r="F114" s="8">
        <v>133</v>
      </c>
      <c r="G114" s="8" t="s">
        <v>26</v>
      </c>
      <c r="H114" s="8" t="s">
        <v>25</v>
      </c>
      <c r="I114" s="8" t="s">
        <v>25</v>
      </c>
      <c r="J114" s="8" t="s">
        <v>25</v>
      </c>
      <c r="K114" s="8" t="s">
        <v>25</v>
      </c>
      <c r="L114" s="9" t="s">
        <v>33</v>
      </c>
      <c r="M114" s="9" t="s">
        <v>400</v>
      </c>
      <c r="O114" t="str">
        <f t="shared" si="1"/>
        <v>P 上野山優        L B+ 133 E D D D D B 28 200</v>
      </c>
    </row>
    <row r="115" spans="1:15">
      <c r="A115" s="3" t="s">
        <v>180</v>
      </c>
      <c r="B115" s="4" t="s">
        <v>461</v>
      </c>
      <c r="C115" s="5">
        <v>18</v>
      </c>
      <c r="D115" s="14" t="s">
        <v>22</v>
      </c>
      <c r="E115" s="14" t="s">
        <v>357</v>
      </c>
      <c r="F115" s="6">
        <v>133</v>
      </c>
      <c r="G115" s="6" t="s">
        <v>25</v>
      </c>
      <c r="H115" s="6" t="s">
        <v>16</v>
      </c>
      <c r="I115" s="6" t="s">
        <v>25</v>
      </c>
      <c r="J115" s="6" t="s">
        <v>25</v>
      </c>
      <c r="K115" s="6" t="s">
        <v>25</v>
      </c>
      <c r="L115" s="7" t="s">
        <v>16</v>
      </c>
      <c r="M115" s="7" t="s">
        <v>344</v>
      </c>
      <c r="O115" t="str">
        <f t="shared" si="1"/>
        <v>P 森部瑛大        L B+ 133 D C D D D C 24 200</v>
      </c>
    </row>
    <row r="116" spans="1:15">
      <c r="A116" s="3" t="s">
        <v>180</v>
      </c>
      <c r="B116" s="4" t="s">
        <v>462</v>
      </c>
      <c r="C116" s="5">
        <v>18</v>
      </c>
      <c r="D116" s="14" t="s">
        <v>32</v>
      </c>
      <c r="E116" s="14" t="s">
        <v>33</v>
      </c>
      <c r="F116" s="6">
        <v>132</v>
      </c>
      <c r="G116" s="6" t="s">
        <v>25</v>
      </c>
      <c r="H116" s="6" t="s">
        <v>25</v>
      </c>
      <c r="I116" s="6" t="s">
        <v>16</v>
      </c>
      <c r="J116" s="6" t="s">
        <v>25</v>
      </c>
      <c r="K116" s="6" t="s">
        <v>25</v>
      </c>
      <c r="L116" s="7" t="s">
        <v>25</v>
      </c>
      <c r="M116" s="7" t="s">
        <v>338</v>
      </c>
      <c r="O116" t="str">
        <f t="shared" si="1"/>
        <v>P 竹上まもる        R B 132 D D C D D D 20 200</v>
      </c>
    </row>
    <row r="117" spans="1:15">
      <c r="A117" s="8" t="s">
        <v>180</v>
      </c>
      <c r="B117" s="8" t="s">
        <v>463</v>
      </c>
      <c r="C117" s="5">
        <v>18</v>
      </c>
      <c r="D117" s="8" t="s">
        <v>22</v>
      </c>
      <c r="E117" s="8" t="s">
        <v>16</v>
      </c>
      <c r="F117" s="8">
        <v>131</v>
      </c>
      <c r="G117" s="8" t="s">
        <v>25</v>
      </c>
      <c r="H117" s="8" t="s">
        <v>16</v>
      </c>
      <c r="I117" s="8" t="s">
        <v>16</v>
      </c>
      <c r="J117" s="8" t="s">
        <v>25</v>
      </c>
      <c r="K117" s="8" t="s">
        <v>25</v>
      </c>
      <c r="L117" s="8" t="s">
        <v>25</v>
      </c>
      <c r="M117" s="9" t="s">
        <v>344</v>
      </c>
      <c r="O117" t="str">
        <f t="shared" si="1"/>
        <v>P 大曾根海成        L C 131 D C C D D D 24 200</v>
      </c>
    </row>
    <row r="118" spans="1:15">
      <c r="A118" s="3" t="s">
        <v>180</v>
      </c>
      <c r="B118" s="3" t="s">
        <v>464</v>
      </c>
      <c r="C118" s="5">
        <v>18</v>
      </c>
      <c r="D118" s="3" t="s">
        <v>32</v>
      </c>
      <c r="E118" s="3" t="s">
        <v>342</v>
      </c>
      <c r="F118" s="8">
        <v>135</v>
      </c>
      <c r="G118" s="8" t="s">
        <v>25</v>
      </c>
      <c r="H118" s="8" t="s">
        <v>26</v>
      </c>
      <c r="I118" s="8" t="s">
        <v>16</v>
      </c>
      <c r="J118" s="8" t="s">
        <v>25</v>
      </c>
      <c r="K118" s="8" t="s">
        <v>25</v>
      </c>
      <c r="L118" s="8" t="s">
        <v>25</v>
      </c>
      <c r="M118" s="9" t="s">
        <v>344</v>
      </c>
      <c r="O118" t="str">
        <f t="shared" si="1"/>
        <v>P 北脇莉生        R A 135 D E C D D D 24 200</v>
      </c>
    </row>
    <row r="119" spans="1:15">
      <c r="A119" s="3" t="s">
        <v>180</v>
      </c>
      <c r="B119" s="3" t="s">
        <v>465</v>
      </c>
      <c r="C119" s="5">
        <v>18</v>
      </c>
      <c r="D119" s="3" t="s">
        <v>374</v>
      </c>
      <c r="E119" s="3" t="s">
        <v>33</v>
      </c>
      <c r="F119" s="8">
        <v>132</v>
      </c>
      <c r="G119" s="8" t="s">
        <v>25</v>
      </c>
      <c r="H119" s="8" t="s">
        <v>25</v>
      </c>
      <c r="I119" s="8" t="s">
        <v>25</v>
      </c>
      <c r="J119" s="8" t="s">
        <v>25</v>
      </c>
      <c r="K119" s="8" t="s">
        <v>25</v>
      </c>
      <c r="L119" s="9" t="s">
        <v>16</v>
      </c>
      <c r="M119" s="9" t="s">
        <v>344</v>
      </c>
      <c r="O119" t="str">
        <f t="shared" si="1"/>
        <v>P 土江聖生        Ls B 132 D D D D D C 24 200</v>
      </c>
    </row>
    <row r="120" spans="1:15">
      <c r="A120" s="3" t="s">
        <v>180</v>
      </c>
      <c r="B120" s="3" t="s">
        <v>466</v>
      </c>
      <c r="C120" s="5">
        <v>18</v>
      </c>
      <c r="D120" s="3" t="s">
        <v>22</v>
      </c>
      <c r="E120" s="3" t="s">
        <v>340</v>
      </c>
      <c r="F120" s="8">
        <v>133</v>
      </c>
      <c r="G120" s="8" t="s">
        <v>25</v>
      </c>
      <c r="H120" s="8" t="s">
        <v>25</v>
      </c>
      <c r="I120" s="8" t="s">
        <v>25</v>
      </c>
      <c r="J120" s="8" t="s">
        <v>25</v>
      </c>
      <c r="K120" s="8" t="s">
        <v>16</v>
      </c>
      <c r="L120" s="8" t="s">
        <v>25</v>
      </c>
      <c r="M120" s="9" t="s">
        <v>338</v>
      </c>
      <c r="O120" t="str">
        <f t="shared" si="1"/>
        <v>P モリフクJr.        L A+ 133 D D D D C D 20 200</v>
      </c>
    </row>
    <row r="121" spans="1:15">
      <c r="A121" s="3" t="s">
        <v>196</v>
      </c>
      <c r="B121" s="4" t="s">
        <v>467</v>
      </c>
      <c r="C121" s="5">
        <v>18</v>
      </c>
      <c r="D121" s="14" t="s">
        <v>32</v>
      </c>
      <c r="E121" s="14" t="s">
        <v>357</v>
      </c>
      <c r="F121" s="6">
        <v>139</v>
      </c>
      <c r="G121" s="6" t="s">
        <v>25</v>
      </c>
      <c r="H121" s="6" t="s">
        <v>25</v>
      </c>
      <c r="I121" s="6" t="s">
        <v>16</v>
      </c>
      <c r="J121" s="6" t="s">
        <v>16</v>
      </c>
      <c r="K121" s="6" t="s">
        <v>25</v>
      </c>
      <c r="L121" s="7" t="s">
        <v>16</v>
      </c>
      <c r="M121" s="7" t="s">
        <v>338</v>
      </c>
      <c r="O121" t="str">
        <f t="shared" si="1"/>
        <v>P 西辺        R B+ 139 D D C C D C 20 200</v>
      </c>
    </row>
    <row r="122" spans="1:15">
      <c r="A122" s="3" t="s">
        <v>196</v>
      </c>
      <c r="B122" s="4" t="s">
        <v>468</v>
      </c>
      <c r="C122" s="5">
        <v>18</v>
      </c>
      <c r="D122" s="14" t="s">
        <v>22</v>
      </c>
      <c r="E122" s="14" t="s">
        <v>357</v>
      </c>
      <c r="F122" s="6">
        <v>136</v>
      </c>
      <c r="G122" s="6" t="s">
        <v>25</v>
      </c>
      <c r="H122" s="6" t="s">
        <v>25</v>
      </c>
      <c r="I122" s="6" t="s">
        <v>16</v>
      </c>
      <c r="J122" s="6" t="s">
        <v>25</v>
      </c>
      <c r="K122" s="6" t="s">
        <v>25</v>
      </c>
      <c r="L122" s="7" t="s">
        <v>25</v>
      </c>
      <c r="M122" s="7" t="s">
        <v>338</v>
      </c>
      <c r="O122" t="str">
        <f t="shared" si="1"/>
        <v>P 今福        L B+ 136 D D C D D D 20 200</v>
      </c>
    </row>
    <row r="123" spans="1:15">
      <c r="A123" s="3" t="s">
        <v>196</v>
      </c>
      <c r="B123" s="4" t="s">
        <v>469</v>
      </c>
      <c r="C123" s="5">
        <v>18</v>
      </c>
      <c r="D123" s="14" t="s">
        <v>364</v>
      </c>
      <c r="E123" s="14" t="s">
        <v>33</v>
      </c>
      <c r="F123" s="6">
        <v>139</v>
      </c>
      <c r="G123" s="6" t="s">
        <v>16</v>
      </c>
      <c r="H123" s="6" t="s">
        <v>25</v>
      </c>
      <c r="I123" s="6" t="s">
        <v>25</v>
      </c>
      <c r="J123" s="6" t="s">
        <v>25</v>
      </c>
      <c r="K123" s="6" t="s">
        <v>25</v>
      </c>
      <c r="L123" s="7" t="s">
        <v>25</v>
      </c>
      <c r="M123" s="7" t="s">
        <v>338</v>
      </c>
      <c r="O123" t="str">
        <f t="shared" si="1"/>
        <v>P 難波        Rs B 139 C D D D D D 20 200</v>
      </c>
    </row>
    <row r="124" spans="1:15">
      <c r="A124" s="3" t="s">
        <v>196</v>
      </c>
      <c r="B124" s="4" t="s">
        <v>470</v>
      </c>
      <c r="C124" s="5">
        <v>18</v>
      </c>
      <c r="D124" s="14" t="s">
        <v>32</v>
      </c>
      <c r="E124" s="14" t="s">
        <v>16</v>
      </c>
      <c r="F124" s="6">
        <v>141</v>
      </c>
      <c r="G124" s="6" t="s">
        <v>25</v>
      </c>
      <c r="H124" s="6" t="s">
        <v>16</v>
      </c>
      <c r="I124" s="6" t="s">
        <v>25</v>
      </c>
      <c r="J124" s="6" t="s">
        <v>16</v>
      </c>
      <c r="K124" s="6" t="s">
        <v>16</v>
      </c>
      <c r="L124" s="7" t="s">
        <v>26</v>
      </c>
      <c r="M124" s="7" t="s">
        <v>338</v>
      </c>
      <c r="O124" t="str">
        <f t="shared" si="1"/>
        <v>P 高嶺        R C 141 D C D C C E 20 200</v>
      </c>
    </row>
    <row r="125" spans="1:15">
      <c r="A125" s="3" t="s">
        <v>196</v>
      </c>
      <c r="B125" s="4" t="s">
        <v>471</v>
      </c>
      <c r="C125" s="5">
        <v>18</v>
      </c>
      <c r="D125" s="14" t="s">
        <v>22</v>
      </c>
      <c r="E125" s="14" t="s">
        <v>33</v>
      </c>
      <c r="F125" s="6">
        <v>141</v>
      </c>
      <c r="G125" s="6" t="s">
        <v>25</v>
      </c>
      <c r="H125" s="6" t="s">
        <v>25</v>
      </c>
      <c r="I125" s="6" t="s">
        <v>25</v>
      </c>
      <c r="J125" s="6" t="s">
        <v>25</v>
      </c>
      <c r="K125" s="6" t="s">
        <v>25</v>
      </c>
      <c r="L125" s="7" t="s">
        <v>16</v>
      </c>
      <c r="M125" s="7" t="s">
        <v>338</v>
      </c>
      <c r="O125" t="str">
        <f t="shared" si="1"/>
        <v>P 谷嶋        L B 141 D D D D D C 20 200</v>
      </c>
    </row>
    <row r="126" spans="1:15">
      <c r="A126" s="3" t="s">
        <v>196</v>
      </c>
      <c r="B126" s="3" t="s">
        <v>472</v>
      </c>
      <c r="C126" s="5">
        <v>18</v>
      </c>
      <c r="D126" s="3" t="s">
        <v>32</v>
      </c>
      <c r="E126" s="3" t="s">
        <v>357</v>
      </c>
      <c r="F126" s="8">
        <v>141</v>
      </c>
      <c r="G126" s="8" t="s">
        <v>25</v>
      </c>
      <c r="H126" s="8" t="s">
        <v>25</v>
      </c>
      <c r="I126" s="8" t="s">
        <v>25</v>
      </c>
      <c r="J126" s="8" t="s">
        <v>25</v>
      </c>
      <c r="K126" s="8" t="s">
        <v>25</v>
      </c>
      <c r="L126" s="8" t="s">
        <v>25</v>
      </c>
      <c r="M126" s="9" t="s">
        <v>338</v>
      </c>
      <c r="O126" t="str">
        <f t="shared" si="1"/>
        <v>P 宮        R B+ 141 D D D D D D 20 200</v>
      </c>
    </row>
    <row r="127" spans="1:15">
      <c r="A127" s="3" t="s">
        <v>196</v>
      </c>
      <c r="B127" s="3" t="s">
        <v>473</v>
      </c>
      <c r="C127" s="5">
        <v>18</v>
      </c>
      <c r="D127" s="3" t="s">
        <v>374</v>
      </c>
      <c r="E127" s="3" t="s">
        <v>33</v>
      </c>
      <c r="F127" s="8">
        <v>140</v>
      </c>
      <c r="G127" s="8" t="s">
        <v>26</v>
      </c>
      <c r="H127" s="8" t="s">
        <v>25</v>
      </c>
      <c r="I127" s="8" t="s">
        <v>26</v>
      </c>
      <c r="J127" s="8" t="s">
        <v>25</v>
      </c>
      <c r="K127" s="8" t="s">
        <v>25</v>
      </c>
      <c r="L127" s="9" t="s">
        <v>16</v>
      </c>
      <c r="M127" s="9" t="s">
        <v>344</v>
      </c>
      <c r="O127" t="str">
        <f t="shared" si="1"/>
        <v>P 龍        Ls B 140 E D E D D C 24 200</v>
      </c>
    </row>
    <row r="128" spans="1:15">
      <c r="A128" s="3" t="s">
        <v>196</v>
      </c>
      <c r="B128" s="3" t="s">
        <v>474</v>
      </c>
      <c r="C128" s="5">
        <v>18</v>
      </c>
      <c r="D128" s="3" t="s">
        <v>22</v>
      </c>
      <c r="E128" s="3" t="s">
        <v>342</v>
      </c>
      <c r="F128" s="8">
        <v>139</v>
      </c>
      <c r="G128" s="8" t="s">
        <v>25</v>
      </c>
      <c r="H128" s="8" t="s">
        <v>25</v>
      </c>
      <c r="I128" s="8" t="s">
        <v>16</v>
      </c>
      <c r="J128" s="8" t="s">
        <v>25</v>
      </c>
      <c r="K128" s="8" t="s">
        <v>25</v>
      </c>
      <c r="L128" s="9" t="s">
        <v>25</v>
      </c>
      <c r="M128" s="9" t="s">
        <v>338</v>
      </c>
      <c r="O128" t="str">
        <f t="shared" si="1"/>
        <v>P 勝村        L A 139 D D C D D D 20 200</v>
      </c>
    </row>
    <row r="129" spans="1:15">
      <c r="A129" s="3" t="s">
        <v>196</v>
      </c>
      <c r="B129" s="3" t="s">
        <v>475</v>
      </c>
      <c r="C129" s="5">
        <v>18</v>
      </c>
      <c r="D129" s="3" t="s">
        <v>32</v>
      </c>
      <c r="E129" s="3" t="s">
        <v>342</v>
      </c>
      <c r="F129" s="8">
        <v>139</v>
      </c>
      <c r="G129" s="8" t="s">
        <v>25</v>
      </c>
      <c r="H129" s="8" t="s">
        <v>25</v>
      </c>
      <c r="I129" s="8" t="s">
        <v>25</v>
      </c>
      <c r="J129" s="8" t="s">
        <v>25</v>
      </c>
      <c r="K129" s="8" t="s">
        <v>25</v>
      </c>
      <c r="L129" s="9" t="s">
        <v>16</v>
      </c>
      <c r="M129" s="9" t="s">
        <v>338</v>
      </c>
      <c r="O129" t="str">
        <f t="shared" si="1"/>
        <v>P 出野        R A 139 D D D D D C 20 200</v>
      </c>
    </row>
    <row r="130" spans="1:15">
      <c r="A130" s="3" t="s">
        <v>196</v>
      </c>
      <c r="B130" s="4" t="s">
        <v>476</v>
      </c>
      <c r="C130" s="5">
        <v>18</v>
      </c>
      <c r="D130" s="14" t="s">
        <v>32</v>
      </c>
      <c r="E130" s="14" t="s">
        <v>357</v>
      </c>
      <c r="F130" s="6">
        <v>142</v>
      </c>
      <c r="G130" s="6" t="s">
        <v>25</v>
      </c>
      <c r="H130" s="6" t="s">
        <v>16</v>
      </c>
      <c r="I130" s="6" t="s">
        <v>25</v>
      </c>
      <c r="J130" s="6" t="s">
        <v>16</v>
      </c>
      <c r="K130" s="6" t="s">
        <v>25</v>
      </c>
      <c r="L130" s="7" t="s">
        <v>16</v>
      </c>
      <c r="M130" s="7" t="s">
        <v>344</v>
      </c>
      <c r="O130" t="str">
        <f t="shared" si="1"/>
        <v>P 花柳        R B+ 142 D C D C D C 24 200</v>
      </c>
    </row>
    <row r="131" spans="1:15">
      <c r="A131" s="3" t="s">
        <v>196</v>
      </c>
      <c r="B131" s="3" t="s">
        <v>477</v>
      </c>
      <c r="C131" s="5">
        <v>18</v>
      </c>
      <c r="D131" s="3" t="s">
        <v>32</v>
      </c>
      <c r="E131" s="3" t="s">
        <v>340</v>
      </c>
      <c r="F131" s="8">
        <v>140</v>
      </c>
      <c r="G131" s="8" t="s">
        <v>25</v>
      </c>
      <c r="H131" s="8" t="s">
        <v>25</v>
      </c>
      <c r="I131" s="8" t="s">
        <v>25</v>
      </c>
      <c r="J131" s="8" t="s">
        <v>25</v>
      </c>
      <c r="K131" s="8" t="s">
        <v>25</v>
      </c>
      <c r="L131" s="9" t="s">
        <v>25</v>
      </c>
      <c r="M131" s="9" t="s">
        <v>338</v>
      </c>
      <c r="O131" t="str">
        <f t="shared" si="1"/>
        <v>P 住本        R A+ 140 D D D D D D 20 200</v>
      </c>
    </row>
    <row r="132" spans="1:15">
      <c r="A132" s="3" t="s">
        <v>196</v>
      </c>
      <c r="B132" s="3" t="s">
        <v>242</v>
      </c>
      <c r="C132" s="5">
        <v>18</v>
      </c>
      <c r="D132" s="14" t="s">
        <v>22</v>
      </c>
      <c r="E132" s="14" t="s">
        <v>25</v>
      </c>
      <c r="F132" s="6">
        <v>139</v>
      </c>
      <c r="G132" s="6" t="s">
        <v>25</v>
      </c>
      <c r="H132" s="6" t="s">
        <v>25</v>
      </c>
      <c r="I132" s="6" t="s">
        <v>33</v>
      </c>
      <c r="J132" s="6" t="s">
        <v>25</v>
      </c>
      <c r="K132" s="6" t="s">
        <v>25</v>
      </c>
      <c r="L132" s="7" t="s">
        <v>16</v>
      </c>
      <c r="M132" s="7" t="s">
        <v>338</v>
      </c>
      <c r="O132" t="str">
        <f t="shared" ref="O132:O195" si="2">"P "&amp;B132&amp;"        "&amp;D132&amp;" "&amp;E132&amp;" "&amp;F132&amp;" "&amp;G132&amp;" "&amp;H132&amp;" "&amp;I132&amp;" "&amp;J132&amp;" "&amp;K132&amp;" "&amp;L132&amp;" "&amp;M132&amp;" 200"</f>
        <v>P 浜崎        L D 139 D D B D D C 20 200</v>
      </c>
    </row>
    <row r="133" spans="1:15">
      <c r="A133" s="3" t="s">
        <v>213</v>
      </c>
      <c r="B133" s="3" t="s">
        <v>266</v>
      </c>
      <c r="C133" s="5">
        <v>18</v>
      </c>
      <c r="D133" s="3" t="s">
        <v>32</v>
      </c>
      <c r="E133" s="3" t="s">
        <v>342</v>
      </c>
      <c r="F133" s="8">
        <v>140</v>
      </c>
      <c r="G133" s="8" t="s">
        <v>25</v>
      </c>
      <c r="H133" s="8" t="s">
        <v>16</v>
      </c>
      <c r="I133" s="8" t="s">
        <v>25</v>
      </c>
      <c r="J133" s="8" t="s">
        <v>25</v>
      </c>
      <c r="K133" s="8" t="s">
        <v>25</v>
      </c>
      <c r="L133" s="8" t="s">
        <v>25</v>
      </c>
      <c r="M133" s="9" t="s">
        <v>344</v>
      </c>
      <c r="O133" t="str">
        <f t="shared" si="2"/>
        <v>P 草刈        R A 140 D C D D D D 24 200</v>
      </c>
    </row>
    <row r="134" spans="1:15">
      <c r="A134" s="3" t="s">
        <v>213</v>
      </c>
      <c r="B134" s="3" t="s">
        <v>478</v>
      </c>
      <c r="C134" s="5">
        <v>18</v>
      </c>
      <c r="D134" s="3" t="s">
        <v>32</v>
      </c>
      <c r="E134" s="3" t="s">
        <v>342</v>
      </c>
      <c r="F134" s="8">
        <v>138</v>
      </c>
      <c r="G134" s="8" t="s">
        <v>25</v>
      </c>
      <c r="H134" s="8" t="s">
        <v>25</v>
      </c>
      <c r="I134" s="8" t="s">
        <v>25</v>
      </c>
      <c r="J134" s="8" t="s">
        <v>25</v>
      </c>
      <c r="K134" s="8" t="s">
        <v>25</v>
      </c>
      <c r="L134" s="8" t="s">
        <v>25</v>
      </c>
      <c r="M134" s="9" t="s">
        <v>359</v>
      </c>
      <c r="O134" t="str">
        <f t="shared" si="2"/>
        <v>P 大羽        R A 138 D D D D D D 26 200</v>
      </c>
    </row>
    <row r="135" spans="1:15">
      <c r="A135" s="3" t="s">
        <v>213</v>
      </c>
      <c r="B135" s="3" t="s">
        <v>479</v>
      </c>
      <c r="C135" s="5">
        <v>18</v>
      </c>
      <c r="D135" s="3" t="s">
        <v>32</v>
      </c>
      <c r="E135" s="3" t="s">
        <v>357</v>
      </c>
      <c r="F135" s="8">
        <v>140</v>
      </c>
      <c r="G135" s="8" t="s">
        <v>25</v>
      </c>
      <c r="H135" s="8" t="s">
        <v>25</v>
      </c>
      <c r="I135" s="8" t="s">
        <v>25</v>
      </c>
      <c r="J135" s="8" t="s">
        <v>25</v>
      </c>
      <c r="K135" s="8" t="s">
        <v>16</v>
      </c>
      <c r="L135" s="8" t="s">
        <v>25</v>
      </c>
      <c r="M135" s="9" t="s">
        <v>344</v>
      </c>
      <c r="O135" t="str">
        <f t="shared" si="2"/>
        <v>P 宮林        R B+ 140 D D D D C D 24 200</v>
      </c>
    </row>
    <row r="136" spans="1:15">
      <c r="A136" s="3" t="s">
        <v>213</v>
      </c>
      <c r="B136" s="3" t="s">
        <v>480</v>
      </c>
      <c r="C136" s="5">
        <v>18</v>
      </c>
      <c r="D136" s="3" t="s">
        <v>32</v>
      </c>
      <c r="E136" s="3" t="s">
        <v>33</v>
      </c>
      <c r="F136" s="8">
        <v>136</v>
      </c>
      <c r="G136" s="8" t="s">
        <v>16</v>
      </c>
      <c r="H136" s="8" t="s">
        <v>25</v>
      </c>
      <c r="I136" s="8" t="s">
        <v>16</v>
      </c>
      <c r="J136" s="8" t="s">
        <v>25</v>
      </c>
      <c r="K136" s="8" t="s">
        <v>25</v>
      </c>
      <c r="L136" s="9" t="s">
        <v>25</v>
      </c>
      <c r="M136" s="9" t="s">
        <v>338</v>
      </c>
      <c r="O136" t="str">
        <f t="shared" si="2"/>
        <v>P 横野        R B 136 C D C D D D 20 200</v>
      </c>
    </row>
    <row r="137" spans="1:15">
      <c r="A137" s="3" t="s">
        <v>213</v>
      </c>
      <c r="B137" s="3" t="s">
        <v>481</v>
      </c>
      <c r="C137" s="5">
        <v>18</v>
      </c>
      <c r="D137" s="3" t="s">
        <v>32</v>
      </c>
      <c r="E137" s="3" t="s">
        <v>16</v>
      </c>
      <c r="F137" s="8">
        <v>136</v>
      </c>
      <c r="G137" s="8" t="s">
        <v>25</v>
      </c>
      <c r="H137" s="8" t="s">
        <v>25</v>
      </c>
      <c r="I137" s="8" t="s">
        <v>25</v>
      </c>
      <c r="J137" s="8" t="s">
        <v>25</v>
      </c>
      <c r="K137" s="8" t="s">
        <v>16</v>
      </c>
      <c r="L137" s="9" t="s">
        <v>25</v>
      </c>
      <c r="M137" s="9" t="s">
        <v>344</v>
      </c>
      <c r="O137" t="str">
        <f t="shared" si="2"/>
        <v>P 伊里谷        R C 136 D D D D C D 24 200</v>
      </c>
    </row>
    <row r="138" spans="1:15">
      <c r="A138" s="3" t="s">
        <v>213</v>
      </c>
      <c r="B138" s="3" t="s">
        <v>482</v>
      </c>
      <c r="C138" s="5">
        <v>18</v>
      </c>
      <c r="D138" s="3" t="s">
        <v>32</v>
      </c>
      <c r="E138" s="3" t="s">
        <v>342</v>
      </c>
      <c r="F138" s="8">
        <v>139</v>
      </c>
      <c r="G138" s="8" t="s">
        <v>25</v>
      </c>
      <c r="H138" s="8" t="s">
        <v>25</v>
      </c>
      <c r="I138" s="8" t="s">
        <v>25</v>
      </c>
      <c r="J138" s="8" t="s">
        <v>25</v>
      </c>
      <c r="K138" s="8" t="s">
        <v>25</v>
      </c>
      <c r="L138" s="9" t="s">
        <v>16</v>
      </c>
      <c r="M138" s="9" t="s">
        <v>400</v>
      </c>
      <c r="O138" t="str">
        <f t="shared" si="2"/>
        <v>P 名護屋        R A 139 D D D D D C 28 200</v>
      </c>
    </row>
    <row r="139" spans="1:15">
      <c r="A139" s="3" t="s">
        <v>213</v>
      </c>
      <c r="B139" s="3" t="s">
        <v>483</v>
      </c>
      <c r="C139" s="5">
        <v>18</v>
      </c>
      <c r="D139" s="3" t="s">
        <v>32</v>
      </c>
      <c r="E139" s="3" t="s">
        <v>33</v>
      </c>
      <c r="F139" s="8">
        <v>141</v>
      </c>
      <c r="G139" s="8" t="s">
        <v>25</v>
      </c>
      <c r="H139" s="8" t="s">
        <v>25</v>
      </c>
      <c r="I139" s="8" t="s">
        <v>26</v>
      </c>
      <c r="J139" s="8" t="s">
        <v>25</v>
      </c>
      <c r="K139" s="8" t="s">
        <v>25</v>
      </c>
      <c r="L139" s="9" t="s">
        <v>16</v>
      </c>
      <c r="M139" s="9" t="s">
        <v>338</v>
      </c>
      <c r="O139" t="str">
        <f t="shared" si="2"/>
        <v>P 伊埜        R B 141 D D E D D C 20 200</v>
      </c>
    </row>
    <row r="140" spans="1:15">
      <c r="A140" s="8" t="s">
        <v>213</v>
      </c>
      <c r="B140" s="8" t="s">
        <v>484</v>
      </c>
      <c r="C140" s="5">
        <v>18</v>
      </c>
      <c r="D140" s="8" t="s">
        <v>22</v>
      </c>
      <c r="E140" s="8" t="s">
        <v>342</v>
      </c>
      <c r="F140" s="8">
        <v>138</v>
      </c>
      <c r="G140" s="8" t="s">
        <v>25</v>
      </c>
      <c r="H140" s="8" t="s">
        <v>25</v>
      </c>
      <c r="I140" s="8" t="s">
        <v>25</v>
      </c>
      <c r="J140" s="8" t="s">
        <v>25</v>
      </c>
      <c r="K140" s="8" t="s">
        <v>25</v>
      </c>
      <c r="L140" s="8" t="s">
        <v>25</v>
      </c>
      <c r="M140" s="9" t="s">
        <v>344</v>
      </c>
      <c r="O140" t="str">
        <f t="shared" si="2"/>
        <v>P 池松        L A 138 D D D D D D 24 200</v>
      </c>
    </row>
    <row r="141" spans="1:15">
      <c r="A141" s="3" t="s">
        <v>213</v>
      </c>
      <c r="B141" s="3" t="s">
        <v>485</v>
      </c>
      <c r="C141" s="5">
        <v>18</v>
      </c>
      <c r="D141" s="3" t="s">
        <v>32</v>
      </c>
      <c r="E141" s="3" t="s">
        <v>33</v>
      </c>
      <c r="F141" s="8">
        <v>139</v>
      </c>
      <c r="G141" s="8" t="s">
        <v>25</v>
      </c>
      <c r="H141" s="8" t="s">
        <v>25</v>
      </c>
      <c r="I141" s="8" t="s">
        <v>25</v>
      </c>
      <c r="J141" s="8" t="s">
        <v>25</v>
      </c>
      <c r="K141" s="8" t="s">
        <v>25</v>
      </c>
      <c r="L141" s="8" t="s">
        <v>25</v>
      </c>
      <c r="M141" s="9" t="s">
        <v>344</v>
      </c>
      <c r="O141" t="str">
        <f t="shared" si="2"/>
        <v>P 東海        R B 139 D D D D D D 24 200</v>
      </c>
    </row>
    <row r="142" spans="1:15">
      <c r="A142" s="3" t="s">
        <v>213</v>
      </c>
      <c r="B142" s="3" t="s">
        <v>486</v>
      </c>
      <c r="C142" s="5">
        <v>18</v>
      </c>
      <c r="D142" s="3" t="s">
        <v>364</v>
      </c>
      <c r="E142" s="3" t="s">
        <v>16</v>
      </c>
      <c r="F142" s="8">
        <v>138</v>
      </c>
      <c r="G142" s="8" t="s">
        <v>25</v>
      </c>
      <c r="H142" s="8" t="s">
        <v>25</v>
      </c>
      <c r="I142" s="8" t="s">
        <v>25</v>
      </c>
      <c r="J142" s="8" t="s">
        <v>25</v>
      </c>
      <c r="K142" s="8" t="s">
        <v>25</v>
      </c>
      <c r="L142" s="8" t="s">
        <v>25</v>
      </c>
      <c r="M142" s="9" t="s">
        <v>344</v>
      </c>
      <c r="O142" t="str">
        <f t="shared" si="2"/>
        <v>P 今元        Rs C 138 D D D D D D 24 200</v>
      </c>
    </row>
    <row r="143" spans="1:15">
      <c r="A143" s="3" t="s">
        <v>213</v>
      </c>
      <c r="B143" s="3" t="s">
        <v>487</v>
      </c>
      <c r="C143" s="5">
        <v>18</v>
      </c>
      <c r="D143" s="3" t="s">
        <v>22</v>
      </c>
      <c r="E143" s="3" t="s">
        <v>340</v>
      </c>
      <c r="F143" s="8">
        <v>139</v>
      </c>
      <c r="G143" s="8" t="s">
        <v>25</v>
      </c>
      <c r="H143" s="8" t="s">
        <v>25</v>
      </c>
      <c r="I143" s="8" t="s">
        <v>25</v>
      </c>
      <c r="J143" s="8" t="s">
        <v>25</v>
      </c>
      <c r="K143" s="8" t="s">
        <v>25</v>
      </c>
      <c r="L143" s="8" t="s">
        <v>16</v>
      </c>
      <c r="M143" s="9" t="s">
        <v>400</v>
      </c>
      <c r="O143" t="str">
        <f t="shared" si="2"/>
        <v>P 米満        L A+ 139 D D D D D C 28 200</v>
      </c>
    </row>
    <row r="144" spans="1:15">
      <c r="A144" s="3" t="s">
        <v>229</v>
      </c>
      <c r="B144" s="3" t="s">
        <v>488</v>
      </c>
      <c r="C144" s="5">
        <v>18</v>
      </c>
      <c r="D144" s="3" t="s">
        <v>32</v>
      </c>
      <c r="E144" s="3" t="s">
        <v>16</v>
      </c>
      <c r="F144" s="8">
        <v>133</v>
      </c>
      <c r="G144" s="8" t="s">
        <v>25</v>
      </c>
      <c r="H144" s="8" t="s">
        <v>25</v>
      </c>
      <c r="I144" s="8" t="s">
        <v>25</v>
      </c>
      <c r="J144" s="8" t="s">
        <v>25</v>
      </c>
      <c r="K144" s="8" t="s">
        <v>25</v>
      </c>
      <c r="L144" s="9" t="s">
        <v>25</v>
      </c>
      <c r="M144" s="9" t="s">
        <v>338</v>
      </c>
      <c r="O144" t="str">
        <f t="shared" si="2"/>
        <v>P ゆら        R C 133 D D D D D D 20 200</v>
      </c>
    </row>
    <row r="145" spans="1:15">
      <c r="A145" s="3" t="s">
        <v>229</v>
      </c>
      <c r="B145" s="4" t="s">
        <v>489</v>
      </c>
      <c r="C145" s="5">
        <v>18</v>
      </c>
      <c r="D145" s="14" t="s">
        <v>32</v>
      </c>
      <c r="E145" s="14" t="s">
        <v>33</v>
      </c>
      <c r="F145" s="6">
        <v>135</v>
      </c>
      <c r="G145" s="6" t="s">
        <v>25</v>
      </c>
      <c r="H145" s="6" t="s">
        <v>25</v>
      </c>
      <c r="I145" s="6" t="s">
        <v>25</v>
      </c>
      <c r="J145" s="6" t="s">
        <v>25</v>
      </c>
      <c r="K145" s="6" t="s">
        <v>25</v>
      </c>
      <c r="L145" s="7" t="s">
        <v>16</v>
      </c>
      <c r="M145" s="7" t="s">
        <v>338</v>
      </c>
      <c r="O145" t="str">
        <f t="shared" si="2"/>
        <v>P うの        R B 135 D D D D D C 20 200</v>
      </c>
    </row>
    <row r="146" spans="1:15">
      <c r="A146" s="3" t="s">
        <v>229</v>
      </c>
      <c r="B146" s="4" t="s">
        <v>490</v>
      </c>
      <c r="C146" s="5">
        <v>18</v>
      </c>
      <c r="D146" s="14" t="s">
        <v>32</v>
      </c>
      <c r="E146" s="14" t="s">
        <v>16</v>
      </c>
      <c r="F146" s="6">
        <v>130</v>
      </c>
      <c r="G146" s="6" t="s">
        <v>25</v>
      </c>
      <c r="H146" s="6" t="s">
        <v>25</v>
      </c>
      <c r="I146" s="6" t="s">
        <v>25</v>
      </c>
      <c r="J146" s="6" t="s">
        <v>25</v>
      </c>
      <c r="K146" s="6" t="s">
        <v>25</v>
      </c>
      <c r="L146" s="7" t="s">
        <v>25</v>
      </c>
      <c r="M146" s="7" t="s">
        <v>344</v>
      </c>
      <c r="O146" t="str">
        <f t="shared" si="2"/>
        <v>P きちや        R C 130 D D D D D D 24 200</v>
      </c>
    </row>
    <row r="147" spans="1:15">
      <c r="A147" s="3" t="s">
        <v>229</v>
      </c>
      <c r="B147" s="3" t="s">
        <v>491</v>
      </c>
      <c r="C147" s="5">
        <v>18</v>
      </c>
      <c r="D147" s="3" t="s">
        <v>32</v>
      </c>
      <c r="E147" s="3" t="s">
        <v>16</v>
      </c>
      <c r="F147" s="8">
        <v>137</v>
      </c>
      <c r="G147" s="8" t="s">
        <v>25</v>
      </c>
      <c r="H147" s="8" t="s">
        <v>26</v>
      </c>
      <c r="I147" s="8" t="s">
        <v>25</v>
      </c>
      <c r="J147" s="8" t="s">
        <v>25</v>
      </c>
      <c r="K147" s="8" t="s">
        <v>25</v>
      </c>
      <c r="L147" s="9" t="s">
        <v>25</v>
      </c>
      <c r="M147" s="9" t="s">
        <v>338</v>
      </c>
      <c r="O147" t="str">
        <f t="shared" si="2"/>
        <v>P あづみ        R C 137 D E D D D D 20 200</v>
      </c>
    </row>
    <row r="148" spans="1:15">
      <c r="A148" s="3"/>
      <c r="B148" s="11" t="s">
        <v>492</v>
      </c>
      <c r="C148" s="5">
        <v>18</v>
      </c>
      <c r="D148" s="3" t="s">
        <v>347</v>
      </c>
      <c r="E148" s="3" t="s">
        <v>342</v>
      </c>
      <c r="F148" s="8">
        <v>138</v>
      </c>
      <c r="G148" s="8" t="s">
        <v>25</v>
      </c>
      <c r="H148" s="8" t="s">
        <v>26</v>
      </c>
      <c r="I148" s="8" t="s">
        <v>25</v>
      </c>
      <c r="J148" s="8" t="s">
        <v>25</v>
      </c>
      <c r="K148" s="8" t="s">
        <v>25</v>
      </c>
      <c r="L148" s="8" t="s">
        <v>25</v>
      </c>
      <c r="M148" s="9" t="s">
        <v>338</v>
      </c>
      <c r="O148" t="str">
        <f t="shared" si="2"/>
        <v>P 杉田重        LO A 138 D E D D D D 20 200</v>
      </c>
    </row>
    <row r="149" spans="1:15">
      <c r="A149" s="3"/>
      <c r="B149" s="11" t="s">
        <v>493</v>
      </c>
      <c r="C149" s="5">
        <v>18</v>
      </c>
      <c r="D149" s="3" t="s">
        <v>350</v>
      </c>
      <c r="E149" s="3" t="s">
        <v>342</v>
      </c>
      <c r="F149" s="8">
        <v>142</v>
      </c>
      <c r="G149" s="8" t="s">
        <v>25</v>
      </c>
      <c r="H149" s="8" t="s">
        <v>25</v>
      </c>
      <c r="I149" s="8" t="s">
        <v>16</v>
      </c>
      <c r="J149" s="8" t="s">
        <v>16</v>
      </c>
      <c r="K149" s="8" t="s">
        <v>16</v>
      </c>
      <c r="L149" s="9" t="s">
        <v>25</v>
      </c>
      <c r="M149" s="9" t="s">
        <v>338</v>
      </c>
      <c r="O149" t="str">
        <f t="shared" si="2"/>
        <v>P 東山        RO A 142 D D C C C D 20 200</v>
      </c>
    </row>
    <row r="150" spans="1:15">
      <c r="A150" s="3"/>
      <c r="B150" s="11" t="s">
        <v>494</v>
      </c>
      <c r="C150" s="5">
        <v>18</v>
      </c>
      <c r="D150" s="8" t="s">
        <v>350</v>
      </c>
      <c r="E150" s="8" t="s">
        <v>357</v>
      </c>
      <c r="F150" s="8">
        <v>138</v>
      </c>
      <c r="G150" s="8" t="s">
        <v>16</v>
      </c>
      <c r="H150" s="8" t="s">
        <v>25</v>
      </c>
      <c r="I150" s="8" t="s">
        <v>16</v>
      </c>
      <c r="J150" s="8" t="s">
        <v>25</v>
      </c>
      <c r="K150" s="8" t="s">
        <v>25</v>
      </c>
      <c r="L150" s="8" t="s">
        <v>25</v>
      </c>
      <c r="M150" s="9" t="s">
        <v>338</v>
      </c>
      <c r="O150" t="str">
        <f t="shared" si="2"/>
        <v>P 常磐井        RO B+ 138 C D C D D D 20 200</v>
      </c>
    </row>
    <row r="151" spans="1:15">
      <c r="A151" s="3"/>
      <c r="B151" s="3" t="s">
        <v>495</v>
      </c>
      <c r="C151" s="5">
        <v>18</v>
      </c>
      <c r="D151" s="14" t="s">
        <v>22</v>
      </c>
      <c r="E151" s="14" t="s">
        <v>342</v>
      </c>
      <c r="F151" s="6">
        <v>134</v>
      </c>
      <c r="G151" s="6" t="s">
        <v>25</v>
      </c>
      <c r="H151" s="6" t="s">
        <v>25</v>
      </c>
      <c r="I151" s="6" t="s">
        <v>25</v>
      </c>
      <c r="J151" s="6" t="s">
        <v>25</v>
      </c>
      <c r="K151" s="6" t="s">
        <v>16</v>
      </c>
      <c r="L151" s="6" t="s">
        <v>25</v>
      </c>
      <c r="M151" s="7" t="s">
        <v>338</v>
      </c>
      <c r="O151" t="str">
        <f t="shared" si="2"/>
        <v>P 佐竹        L A 134 D D D D C D 20 200</v>
      </c>
    </row>
    <row r="152" spans="1:15">
      <c r="A152" s="3"/>
      <c r="B152" s="3" t="s">
        <v>496</v>
      </c>
      <c r="C152" s="5">
        <v>18</v>
      </c>
      <c r="D152" s="14" t="s">
        <v>32</v>
      </c>
      <c r="E152" s="14" t="s">
        <v>340</v>
      </c>
      <c r="F152" s="6">
        <v>130</v>
      </c>
      <c r="G152" s="6" t="s">
        <v>25</v>
      </c>
      <c r="H152" s="6" t="s">
        <v>25</v>
      </c>
      <c r="I152" s="6" t="s">
        <v>25</v>
      </c>
      <c r="J152" s="6" t="s">
        <v>16</v>
      </c>
      <c r="K152" s="6" t="s">
        <v>25</v>
      </c>
      <c r="L152" s="7" t="s">
        <v>25</v>
      </c>
      <c r="M152" s="7" t="s">
        <v>338</v>
      </c>
      <c r="O152" t="str">
        <f t="shared" si="2"/>
        <v>P 朝倉        R A+ 130 D D D C D D 20 200</v>
      </c>
    </row>
    <row r="153" spans="1:15">
      <c r="A153" s="3"/>
      <c r="B153" s="3" t="s">
        <v>497</v>
      </c>
      <c r="C153" s="5">
        <v>18</v>
      </c>
      <c r="D153" s="14" t="s">
        <v>32</v>
      </c>
      <c r="E153" s="14" t="s">
        <v>16</v>
      </c>
      <c r="F153" s="6">
        <v>128</v>
      </c>
      <c r="G153" s="6" t="s">
        <v>16</v>
      </c>
      <c r="H153" s="6" t="s">
        <v>25</v>
      </c>
      <c r="I153" s="6" t="s">
        <v>25</v>
      </c>
      <c r="J153" s="6" t="s">
        <v>25</v>
      </c>
      <c r="K153" s="6" t="s">
        <v>25</v>
      </c>
      <c r="L153" s="7" t="s">
        <v>25</v>
      </c>
      <c r="M153" s="7" t="s">
        <v>338</v>
      </c>
      <c r="O153" t="str">
        <f t="shared" si="2"/>
        <v>P 川田        R C 128 C D D D D D 20 200</v>
      </c>
    </row>
    <row r="154" spans="1:15">
      <c r="A154" s="3"/>
      <c r="B154" s="3" t="s">
        <v>498</v>
      </c>
      <c r="C154" s="5">
        <v>18</v>
      </c>
      <c r="D154" s="14" t="s">
        <v>32</v>
      </c>
      <c r="E154" s="14" t="s">
        <v>340</v>
      </c>
      <c r="F154" s="6">
        <v>130</v>
      </c>
      <c r="G154" s="6" t="s">
        <v>25</v>
      </c>
      <c r="H154" s="6" t="s">
        <v>25</v>
      </c>
      <c r="I154" s="6" t="s">
        <v>25</v>
      </c>
      <c r="J154" s="6" t="s">
        <v>25</v>
      </c>
      <c r="K154" s="6" t="s">
        <v>16</v>
      </c>
      <c r="L154" s="7" t="s">
        <v>25</v>
      </c>
      <c r="M154" s="7" t="s">
        <v>338</v>
      </c>
      <c r="O154" t="str">
        <f t="shared" si="2"/>
        <v>P 堀井        R A+ 130 D D D D C D 20 200</v>
      </c>
    </row>
    <row r="155" spans="1:15">
      <c r="A155" s="3"/>
      <c r="B155" s="11" t="s">
        <v>499</v>
      </c>
      <c r="C155" s="5">
        <v>18</v>
      </c>
      <c r="D155" s="3" t="s">
        <v>350</v>
      </c>
      <c r="E155" s="3" t="s">
        <v>340</v>
      </c>
      <c r="F155" s="8">
        <v>134</v>
      </c>
      <c r="G155" s="8" t="s">
        <v>25</v>
      </c>
      <c r="H155" s="8" t="s">
        <v>16</v>
      </c>
      <c r="I155" s="8" t="s">
        <v>25</v>
      </c>
      <c r="J155" s="8" t="s">
        <v>16</v>
      </c>
      <c r="K155" s="8" t="s">
        <v>16</v>
      </c>
      <c r="L155" s="8" t="s">
        <v>16</v>
      </c>
      <c r="M155" s="9" t="s">
        <v>338</v>
      </c>
      <c r="O155" t="str">
        <f t="shared" si="2"/>
        <v>P 有沢        RO A+ 134 D C D C C C 20 200</v>
      </c>
    </row>
    <row r="156" spans="1:15">
      <c r="A156" s="3"/>
      <c r="B156" s="11" t="s">
        <v>500</v>
      </c>
      <c r="C156" s="5">
        <v>18</v>
      </c>
      <c r="D156" s="3" t="s">
        <v>350</v>
      </c>
      <c r="E156" s="3" t="s">
        <v>16</v>
      </c>
      <c r="F156" s="8">
        <v>132</v>
      </c>
      <c r="G156" s="8" t="s">
        <v>25</v>
      </c>
      <c r="H156" s="8" t="s">
        <v>25</v>
      </c>
      <c r="I156" s="8" t="s">
        <v>25</v>
      </c>
      <c r="J156" s="8" t="s">
        <v>16</v>
      </c>
      <c r="K156" s="8" t="s">
        <v>25</v>
      </c>
      <c r="L156" s="9" t="s">
        <v>25</v>
      </c>
      <c r="M156" s="9" t="s">
        <v>344</v>
      </c>
      <c r="O156" t="str">
        <f t="shared" si="2"/>
        <v>P 垣田        RO C 132 D D D C D D 24 200</v>
      </c>
    </row>
    <row r="157" spans="1:15">
      <c r="A157" s="3"/>
      <c r="B157" s="11" t="s">
        <v>501</v>
      </c>
      <c r="C157" s="5">
        <v>18</v>
      </c>
      <c r="D157" s="3" t="s">
        <v>350</v>
      </c>
      <c r="E157" s="3" t="s">
        <v>33</v>
      </c>
      <c r="F157" s="8">
        <v>132</v>
      </c>
      <c r="G157" s="8" t="s">
        <v>16</v>
      </c>
      <c r="H157" s="8" t="s">
        <v>25</v>
      </c>
      <c r="I157" s="8" t="s">
        <v>25</v>
      </c>
      <c r="J157" s="8" t="s">
        <v>25</v>
      </c>
      <c r="K157" s="8" t="s">
        <v>25</v>
      </c>
      <c r="L157" s="9" t="s">
        <v>25</v>
      </c>
      <c r="M157" s="9" t="s">
        <v>338</v>
      </c>
      <c r="O157" t="str">
        <f t="shared" si="2"/>
        <v>P 高        RO B 132 C D D D D D 20 200</v>
      </c>
    </row>
    <row r="158" spans="1:15">
      <c r="A158" s="3"/>
      <c r="B158" s="11" t="s">
        <v>502</v>
      </c>
      <c r="C158" s="5">
        <v>18</v>
      </c>
      <c r="D158" s="3" t="s">
        <v>350</v>
      </c>
      <c r="E158" s="3" t="s">
        <v>340</v>
      </c>
      <c r="F158" s="8">
        <v>138</v>
      </c>
      <c r="G158" s="8" t="s">
        <v>25</v>
      </c>
      <c r="H158" s="8" t="s">
        <v>26</v>
      </c>
      <c r="I158" s="8" t="s">
        <v>25</v>
      </c>
      <c r="J158" s="8" t="s">
        <v>25</v>
      </c>
      <c r="K158" s="8" t="s">
        <v>25</v>
      </c>
      <c r="L158" s="9" t="s">
        <v>25</v>
      </c>
      <c r="M158" s="9" t="s">
        <v>338</v>
      </c>
      <c r="O158" t="str">
        <f t="shared" si="2"/>
        <v>P 寺谷        RO A+ 138 D E D D D D 20 200</v>
      </c>
    </row>
    <row r="159" spans="1:15">
      <c r="A159" s="3"/>
      <c r="B159" s="3" t="s">
        <v>503</v>
      </c>
      <c r="C159" s="5">
        <v>18</v>
      </c>
      <c r="D159" s="3" t="s">
        <v>350</v>
      </c>
      <c r="E159" s="3" t="s">
        <v>357</v>
      </c>
      <c r="F159" s="8">
        <v>140</v>
      </c>
      <c r="G159" s="8" t="s">
        <v>25</v>
      </c>
      <c r="H159" s="8" t="s">
        <v>33</v>
      </c>
      <c r="I159" s="8" t="s">
        <v>25</v>
      </c>
      <c r="J159" s="8" t="s">
        <v>25</v>
      </c>
      <c r="K159" s="8" t="s">
        <v>25</v>
      </c>
      <c r="L159" s="9" t="s">
        <v>25</v>
      </c>
      <c r="M159" s="9" t="s">
        <v>338</v>
      </c>
      <c r="O159" t="str">
        <f t="shared" si="2"/>
        <v>P 熊田        RO B+ 140 D B D D D D 20 200</v>
      </c>
    </row>
    <row r="160" spans="1:15">
      <c r="A160" s="3"/>
      <c r="B160" s="3" t="s">
        <v>504</v>
      </c>
      <c r="C160" s="5">
        <v>18</v>
      </c>
      <c r="D160" s="3" t="s">
        <v>347</v>
      </c>
      <c r="E160" s="3" t="s">
        <v>340</v>
      </c>
      <c r="F160" s="8">
        <v>132</v>
      </c>
      <c r="G160" s="8" t="s">
        <v>25</v>
      </c>
      <c r="H160" s="8" t="s">
        <v>25</v>
      </c>
      <c r="I160" s="8" t="s">
        <v>25</v>
      </c>
      <c r="J160" s="8" t="s">
        <v>26</v>
      </c>
      <c r="K160" s="8" t="s">
        <v>16</v>
      </c>
      <c r="L160" s="9" t="s">
        <v>16</v>
      </c>
      <c r="M160" s="9" t="s">
        <v>338</v>
      </c>
      <c r="O160" t="str">
        <f t="shared" si="2"/>
        <v>P 船曳        LO A+ 132 D D D E C C 20 200</v>
      </c>
    </row>
    <row r="161" spans="1:15">
      <c r="A161" s="3"/>
      <c r="B161" s="3" t="s">
        <v>505</v>
      </c>
      <c r="C161" s="5">
        <v>18</v>
      </c>
      <c r="D161" s="3" t="s">
        <v>350</v>
      </c>
      <c r="E161" s="3" t="s">
        <v>342</v>
      </c>
      <c r="F161" s="8">
        <v>132</v>
      </c>
      <c r="G161" s="8" t="s">
        <v>25</v>
      </c>
      <c r="H161" s="8" t="s">
        <v>25</v>
      </c>
      <c r="I161" s="8" t="s">
        <v>25</v>
      </c>
      <c r="J161" s="8" t="s">
        <v>25</v>
      </c>
      <c r="K161" s="8" t="s">
        <v>25</v>
      </c>
      <c r="L161" s="9" t="s">
        <v>16</v>
      </c>
      <c r="M161" s="9" t="s">
        <v>338</v>
      </c>
      <c r="O161" t="str">
        <f t="shared" si="2"/>
        <v>P 菅原        RO A 132 D D D D D C 20 200</v>
      </c>
    </row>
    <row r="162" spans="1:15">
      <c r="A162" s="3"/>
      <c r="B162" s="3" t="s">
        <v>506</v>
      </c>
      <c r="C162" s="5">
        <v>18</v>
      </c>
      <c r="D162" s="3" t="s">
        <v>347</v>
      </c>
      <c r="E162" s="3" t="s">
        <v>16</v>
      </c>
      <c r="F162" s="8">
        <v>132</v>
      </c>
      <c r="G162" s="8" t="s">
        <v>25</v>
      </c>
      <c r="H162" s="8" t="s">
        <v>16</v>
      </c>
      <c r="I162" s="8" t="s">
        <v>25</v>
      </c>
      <c r="J162" s="8" t="s">
        <v>25</v>
      </c>
      <c r="K162" s="8" t="s">
        <v>25</v>
      </c>
      <c r="L162" s="9" t="s">
        <v>25</v>
      </c>
      <c r="M162" s="9" t="s">
        <v>338</v>
      </c>
      <c r="O162" t="str">
        <f t="shared" si="2"/>
        <v>P 堀江        LO C 132 D C D D D D 20 200</v>
      </c>
    </row>
    <row r="163" spans="1:15">
      <c r="A163" s="3"/>
      <c r="B163" s="3" t="s">
        <v>507</v>
      </c>
      <c r="C163" s="5">
        <v>18</v>
      </c>
      <c r="D163" s="3" t="s">
        <v>350</v>
      </c>
      <c r="E163" s="3" t="s">
        <v>340</v>
      </c>
      <c r="F163" s="8">
        <v>140</v>
      </c>
      <c r="G163" s="8" t="s">
        <v>25</v>
      </c>
      <c r="H163" s="8" t="s">
        <v>25</v>
      </c>
      <c r="I163" s="8" t="s">
        <v>25</v>
      </c>
      <c r="J163" s="8" t="s">
        <v>16</v>
      </c>
      <c r="K163" s="8" t="s">
        <v>25</v>
      </c>
      <c r="L163" s="9" t="s">
        <v>25</v>
      </c>
      <c r="M163" s="9" t="s">
        <v>400</v>
      </c>
      <c r="O163" t="str">
        <f t="shared" si="2"/>
        <v>P 玉利        RO A+ 140 D D D C D D 28 200</v>
      </c>
    </row>
    <row r="164" spans="1:15">
      <c r="A164" s="3"/>
      <c r="B164" s="3" t="s">
        <v>508</v>
      </c>
      <c r="C164" s="5">
        <v>18</v>
      </c>
      <c r="D164" s="3" t="s">
        <v>350</v>
      </c>
      <c r="E164" s="3" t="s">
        <v>340</v>
      </c>
      <c r="F164" s="8">
        <v>140</v>
      </c>
      <c r="G164" s="8" t="s">
        <v>26</v>
      </c>
      <c r="H164" s="8" t="s">
        <v>25</v>
      </c>
      <c r="I164" s="8" t="s">
        <v>25</v>
      </c>
      <c r="J164" s="8" t="s">
        <v>25</v>
      </c>
      <c r="K164" s="8" t="s">
        <v>16</v>
      </c>
      <c r="L164" s="9" t="s">
        <v>16</v>
      </c>
      <c r="M164" s="9" t="s">
        <v>344</v>
      </c>
      <c r="O164" t="str">
        <f t="shared" si="2"/>
        <v>P 黒島        RO A+ 140 E D D D C C 24 200</v>
      </c>
    </row>
    <row r="165" spans="1:15">
      <c r="A165" s="3"/>
      <c r="B165" s="3" t="s">
        <v>509</v>
      </c>
      <c r="C165" s="5">
        <v>18</v>
      </c>
      <c r="D165" s="3" t="s">
        <v>347</v>
      </c>
      <c r="E165" s="3" t="s">
        <v>357</v>
      </c>
      <c r="F165" s="8">
        <v>140</v>
      </c>
      <c r="G165" s="8" t="s">
        <v>25</v>
      </c>
      <c r="H165" s="8" t="s">
        <v>25</v>
      </c>
      <c r="I165" s="8" t="s">
        <v>25</v>
      </c>
      <c r="J165" s="8" t="s">
        <v>16</v>
      </c>
      <c r="K165" s="8" t="s">
        <v>25</v>
      </c>
      <c r="L165" s="9" t="s">
        <v>25</v>
      </c>
      <c r="M165" s="9" t="s">
        <v>338</v>
      </c>
      <c r="O165" t="str">
        <f t="shared" si="2"/>
        <v>P 松丸        LO B+ 140 D D D C D D 20 200</v>
      </c>
    </row>
    <row r="166" spans="1:15">
      <c r="A166" s="3"/>
      <c r="B166" s="3" t="s">
        <v>510</v>
      </c>
      <c r="C166" s="5">
        <v>18</v>
      </c>
      <c r="D166" s="3" t="s">
        <v>350</v>
      </c>
      <c r="E166" s="3" t="s">
        <v>33</v>
      </c>
      <c r="F166" s="8">
        <v>130</v>
      </c>
      <c r="G166" s="8" t="s">
        <v>16</v>
      </c>
      <c r="H166" s="8" t="s">
        <v>16</v>
      </c>
      <c r="I166" s="8" t="s">
        <v>25</v>
      </c>
      <c r="J166" s="8" t="s">
        <v>25</v>
      </c>
      <c r="K166" s="8" t="s">
        <v>16</v>
      </c>
      <c r="L166" s="9" t="s">
        <v>25</v>
      </c>
      <c r="M166" s="9" t="s">
        <v>344</v>
      </c>
      <c r="O166" t="str">
        <f t="shared" si="2"/>
        <v>P 桐谷        RO B 130 C C D D C D 24 200</v>
      </c>
    </row>
    <row r="167" spans="1:15">
      <c r="A167" s="3"/>
      <c r="B167" s="3" t="s">
        <v>74</v>
      </c>
      <c r="C167" s="5">
        <v>18</v>
      </c>
      <c r="D167" s="3" t="s">
        <v>350</v>
      </c>
      <c r="E167" s="3" t="s">
        <v>33</v>
      </c>
      <c r="F167" s="8">
        <v>138</v>
      </c>
      <c r="G167" s="8" t="s">
        <v>25</v>
      </c>
      <c r="H167" s="8" t="s">
        <v>25</v>
      </c>
      <c r="I167" s="8" t="s">
        <v>25</v>
      </c>
      <c r="J167" s="8" t="s">
        <v>25</v>
      </c>
      <c r="K167" s="8" t="s">
        <v>16</v>
      </c>
      <c r="L167" s="9" t="s">
        <v>25</v>
      </c>
      <c r="M167" s="9" t="s">
        <v>344</v>
      </c>
      <c r="O167" t="str">
        <f t="shared" si="2"/>
        <v>P 塩田        RO B 138 D D D D C D 24 200</v>
      </c>
    </row>
    <row r="168" spans="1:15">
      <c r="A168" s="3"/>
      <c r="B168" s="3" t="s">
        <v>511</v>
      </c>
      <c r="C168" s="5">
        <v>18</v>
      </c>
      <c r="D168" s="3" t="s">
        <v>350</v>
      </c>
      <c r="E168" s="3" t="s">
        <v>33</v>
      </c>
      <c r="F168" s="8">
        <v>142</v>
      </c>
      <c r="G168" s="8" t="s">
        <v>25</v>
      </c>
      <c r="H168" s="8" t="s">
        <v>25</v>
      </c>
      <c r="I168" s="8" t="s">
        <v>25</v>
      </c>
      <c r="J168" s="8" t="s">
        <v>25</v>
      </c>
      <c r="K168" s="8" t="s">
        <v>16</v>
      </c>
      <c r="L168" s="9" t="s">
        <v>16</v>
      </c>
      <c r="M168" s="9" t="s">
        <v>338</v>
      </c>
      <c r="O168" t="str">
        <f t="shared" si="2"/>
        <v>P 師岡        RO B 142 D D D D C C 20 200</v>
      </c>
    </row>
    <row r="169" spans="1:15">
      <c r="A169" s="3"/>
      <c r="B169" s="3" t="s">
        <v>512</v>
      </c>
      <c r="C169" s="5">
        <v>18</v>
      </c>
      <c r="D169" s="3" t="s">
        <v>347</v>
      </c>
      <c r="E169" s="3" t="s">
        <v>340</v>
      </c>
      <c r="F169" s="8">
        <v>140</v>
      </c>
      <c r="G169" s="8" t="s">
        <v>16</v>
      </c>
      <c r="H169" s="8" t="s">
        <v>25</v>
      </c>
      <c r="I169" s="8" t="s">
        <v>25</v>
      </c>
      <c r="J169" s="8" t="s">
        <v>25</v>
      </c>
      <c r="K169" s="8" t="s">
        <v>25</v>
      </c>
      <c r="L169" s="9" t="s">
        <v>25</v>
      </c>
      <c r="M169" s="9" t="s">
        <v>344</v>
      </c>
      <c r="O169" t="str">
        <f t="shared" si="2"/>
        <v>P 吉武        LO A+ 140 C D D D D D 24 200</v>
      </c>
    </row>
    <row r="170" spans="1:15">
      <c r="A170" s="3"/>
      <c r="B170" s="3" t="s">
        <v>513</v>
      </c>
      <c r="C170" s="5">
        <v>18</v>
      </c>
      <c r="D170" s="14" t="s">
        <v>350</v>
      </c>
      <c r="E170" s="14" t="s">
        <v>342</v>
      </c>
      <c r="F170" s="6">
        <v>130</v>
      </c>
      <c r="G170" s="6" t="s">
        <v>25</v>
      </c>
      <c r="H170" s="6" t="s">
        <v>25</v>
      </c>
      <c r="I170" s="6" t="s">
        <v>25</v>
      </c>
      <c r="J170" s="6" t="s">
        <v>25</v>
      </c>
      <c r="K170" s="6" t="s">
        <v>25</v>
      </c>
      <c r="L170" s="7" t="s">
        <v>25</v>
      </c>
      <c r="M170" s="7" t="s">
        <v>338</v>
      </c>
      <c r="O170" t="str">
        <f t="shared" si="2"/>
        <v>P 梶谷        RO A 130 D D D D D D 20 200</v>
      </c>
    </row>
    <row r="171" spans="1:15">
      <c r="A171" s="3"/>
      <c r="B171" s="3" t="s">
        <v>514</v>
      </c>
      <c r="C171" s="5">
        <v>18</v>
      </c>
      <c r="D171" s="14" t="s">
        <v>347</v>
      </c>
      <c r="E171" s="14" t="s">
        <v>340</v>
      </c>
      <c r="F171" s="6">
        <v>136</v>
      </c>
      <c r="G171" s="6" t="s">
        <v>16</v>
      </c>
      <c r="H171" s="6" t="s">
        <v>16</v>
      </c>
      <c r="I171" s="6" t="s">
        <v>16</v>
      </c>
      <c r="J171" s="6" t="s">
        <v>25</v>
      </c>
      <c r="K171" s="6" t="s">
        <v>25</v>
      </c>
      <c r="L171" s="7" t="s">
        <v>25</v>
      </c>
      <c r="M171" s="7" t="s">
        <v>359</v>
      </c>
      <c r="O171" t="str">
        <f t="shared" si="2"/>
        <v>P 国沢        LO A+ 136 C C C D D D 26 200</v>
      </c>
    </row>
    <row r="172" spans="1:15">
      <c r="A172" s="3"/>
      <c r="B172" s="3" t="s">
        <v>515</v>
      </c>
      <c r="C172" s="5">
        <v>18</v>
      </c>
      <c r="D172" s="14" t="s">
        <v>347</v>
      </c>
      <c r="E172" s="14" t="s">
        <v>357</v>
      </c>
      <c r="F172" s="6">
        <v>140</v>
      </c>
      <c r="G172" s="6" t="s">
        <v>16</v>
      </c>
      <c r="H172" s="6" t="s">
        <v>25</v>
      </c>
      <c r="I172" s="6" t="s">
        <v>26</v>
      </c>
      <c r="J172" s="6" t="s">
        <v>25</v>
      </c>
      <c r="K172" s="6" t="s">
        <v>16</v>
      </c>
      <c r="L172" s="7" t="s">
        <v>16</v>
      </c>
      <c r="M172" s="7" t="s">
        <v>344</v>
      </c>
      <c r="O172" t="str">
        <f t="shared" si="2"/>
        <v>P 津留        LO B+ 140 C D E D C C 24 200</v>
      </c>
    </row>
    <row r="173" spans="1:15">
      <c r="A173" s="3"/>
      <c r="B173" s="3" t="s">
        <v>516</v>
      </c>
      <c r="C173" s="5">
        <v>18</v>
      </c>
      <c r="D173" s="14" t="s">
        <v>347</v>
      </c>
      <c r="E173" s="14" t="s">
        <v>33</v>
      </c>
      <c r="F173" s="6">
        <v>132</v>
      </c>
      <c r="G173" s="6" t="s">
        <v>25</v>
      </c>
      <c r="H173" s="6" t="s">
        <v>25</v>
      </c>
      <c r="I173" s="6" t="s">
        <v>16</v>
      </c>
      <c r="J173" s="6" t="s">
        <v>25</v>
      </c>
      <c r="K173" s="6" t="s">
        <v>25</v>
      </c>
      <c r="L173" s="7" t="s">
        <v>25</v>
      </c>
      <c r="M173" s="7" t="s">
        <v>344</v>
      </c>
      <c r="O173" t="str">
        <f t="shared" si="2"/>
        <v>P 森住        LO B 132 D D C D D D 24 200</v>
      </c>
    </row>
    <row r="174" spans="1:15">
      <c r="A174" s="3"/>
      <c r="B174" s="3" t="s">
        <v>517</v>
      </c>
      <c r="C174" s="5">
        <v>18</v>
      </c>
      <c r="D174" s="14" t="s">
        <v>347</v>
      </c>
      <c r="E174" s="14" t="s">
        <v>33</v>
      </c>
      <c r="F174" s="6">
        <v>130</v>
      </c>
      <c r="G174" s="6" t="s">
        <v>16</v>
      </c>
      <c r="H174" s="6" t="s">
        <v>16</v>
      </c>
      <c r="I174" s="6" t="s">
        <v>25</v>
      </c>
      <c r="J174" s="6" t="s">
        <v>25</v>
      </c>
      <c r="K174" s="6" t="s">
        <v>25</v>
      </c>
      <c r="L174" s="7" t="s">
        <v>16</v>
      </c>
      <c r="M174" s="7" t="s">
        <v>338</v>
      </c>
      <c r="O174" t="str">
        <f t="shared" si="2"/>
        <v>P 円谷        LO B 130 C C D D D C 20 200</v>
      </c>
    </row>
    <row r="175" spans="1:15">
      <c r="A175" s="3"/>
      <c r="B175" s="3" t="s">
        <v>518</v>
      </c>
      <c r="C175" s="5">
        <v>18</v>
      </c>
      <c r="D175" s="14" t="s">
        <v>347</v>
      </c>
      <c r="E175" s="14" t="s">
        <v>342</v>
      </c>
      <c r="F175" s="6">
        <v>142</v>
      </c>
      <c r="G175" s="6" t="s">
        <v>16</v>
      </c>
      <c r="H175" s="6" t="s">
        <v>25</v>
      </c>
      <c r="I175" s="6" t="s">
        <v>25</v>
      </c>
      <c r="J175" s="6" t="s">
        <v>25</v>
      </c>
      <c r="K175" s="6" t="s">
        <v>25</v>
      </c>
      <c r="L175" s="7" t="s">
        <v>16</v>
      </c>
      <c r="M175" s="7" t="s">
        <v>338</v>
      </c>
      <c r="O175" t="str">
        <f t="shared" si="2"/>
        <v>P 小島        LO A 142 C D D D D C 20 200</v>
      </c>
    </row>
    <row r="176" spans="1:15">
      <c r="A176" s="3"/>
      <c r="B176" s="3" t="s">
        <v>519</v>
      </c>
      <c r="C176" s="5">
        <v>18</v>
      </c>
      <c r="D176" s="3" t="s">
        <v>347</v>
      </c>
      <c r="E176" s="3" t="s">
        <v>340</v>
      </c>
      <c r="F176" s="8">
        <v>142</v>
      </c>
      <c r="G176" s="8" t="s">
        <v>25</v>
      </c>
      <c r="H176" s="8" t="s">
        <v>25</v>
      </c>
      <c r="I176" s="8" t="s">
        <v>25</v>
      </c>
      <c r="J176" s="8" t="s">
        <v>25</v>
      </c>
      <c r="K176" s="8" t="s">
        <v>16</v>
      </c>
      <c r="L176" s="8" t="s">
        <v>25</v>
      </c>
      <c r="M176" s="9" t="s">
        <v>338</v>
      </c>
      <c r="O176" t="str">
        <f t="shared" si="2"/>
        <v>P 宇田        LO A+ 142 D D D D C D 20 200</v>
      </c>
    </row>
    <row r="177" spans="1:15">
      <c r="A177" s="3"/>
      <c r="B177" s="3" t="s">
        <v>520</v>
      </c>
      <c r="C177" s="5">
        <v>18</v>
      </c>
      <c r="D177" s="8" t="s">
        <v>350</v>
      </c>
      <c r="E177" s="8" t="s">
        <v>33</v>
      </c>
      <c r="F177" s="8">
        <v>138</v>
      </c>
      <c r="G177" s="8" t="s">
        <v>16</v>
      </c>
      <c r="H177" s="8" t="s">
        <v>25</v>
      </c>
      <c r="I177" s="8" t="s">
        <v>25</v>
      </c>
      <c r="J177" s="8" t="s">
        <v>25</v>
      </c>
      <c r="K177" s="8" t="s">
        <v>25</v>
      </c>
      <c r="L177" s="8" t="s">
        <v>25</v>
      </c>
      <c r="M177" s="9" t="s">
        <v>400</v>
      </c>
      <c r="O177" t="str">
        <f t="shared" si="2"/>
        <v>P 川地        RO B 138 C D D D D D 28 200</v>
      </c>
    </row>
    <row r="178" spans="1:15">
      <c r="A178" s="3"/>
      <c r="B178" s="3" t="s">
        <v>521</v>
      </c>
      <c r="C178" s="5">
        <v>18</v>
      </c>
      <c r="D178" s="8" t="s">
        <v>347</v>
      </c>
      <c r="E178" s="8" t="s">
        <v>357</v>
      </c>
      <c r="F178" s="8">
        <v>140</v>
      </c>
      <c r="G178" s="8" t="s">
        <v>25</v>
      </c>
      <c r="H178" s="8" t="s">
        <v>25</v>
      </c>
      <c r="I178" s="8" t="s">
        <v>25</v>
      </c>
      <c r="J178" s="8" t="s">
        <v>16</v>
      </c>
      <c r="K178" s="8" t="s">
        <v>25</v>
      </c>
      <c r="L178" s="8" t="s">
        <v>16</v>
      </c>
      <c r="M178" s="9" t="s">
        <v>344</v>
      </c>
      <c r="O178" t="str">
        <f t="shared" si="2"/>
        <v>P 植木        LO B+ 140 D D D C D C 24 200</v>
      </c>
    </row>
    <row r="179" spans="1:15">
      <c r="A179" s="3"/>
      <c r="B179" s="3" t="s">
        <v>522</v>
      </c>
      <c r="C179" s="5">
        <v>18</v>
      </c>
      <c r="D179" s="8" t="s">
        <v>350</v>
      </c>
      <c r="E179" s="8" t="s">
        <v>342</v>
      </c>
      <c r="F179" s="8">
        <v>142</v>
      </c>
      <c r="G179" s="8" t="s">
        <v>25</v>
      </c>
      <c r="H179" s="8" t="s">
        <v>25</v>
      </c>
      <c r="I179" s="8" t="s">
        <v>25</v>
      </c>
      <c r="J179" s="8" t="s">
        <v>25</v>
      </c>
      <c r="K179" s="8" t="s">
        <v>25</v>
      </c>
      <c r="L179" s="8" t="s">
        <v>16</v>
      </c>
      <c r="M179" s="9" t="s">
        <v>359</v>
      </c>
      <c r="O179" t="str">
        <f t="shared" si="2"/>
        <v>P 山科        RO A 142 D D D D D C 26 200</v>
      </c>
    </row>
    <row r="180" spans="1:15">
      <c r="A180" s="3"/>
      <c r="B180" s="3" t="s">
        <v>523</v>
      </c>
      <c r="C180" s="5">
        <v>18</v>
      </c>
      <c r="D180" s="3" t="s">
        <v>347</v>
      </c>
      <c r="E180" s="3" t="s">
        <v>16</v>
      </c>
      <c r="F180" s="8">
        <v>136</v>
      </c>
      <c r="G180" s="8" t="s">
        <v>33</v>
      </c>
      <c r="H180" s="8" t="s">
        <v>16</v>
      </c>
      <c r="I180" s="8" t="s">
        <v>25</v>
      </c>
      <c r="J180" s="8" t="s">
        <v>16</v>
      </c>
      <c r="K180" s="8" t="s">
        <v>25</v>
      </c>
      <c r="L180" s="8" t="s">
        <v>25</v>
      </c>
      <c r="M180" s="9" t="s">
        <v>344</v>
      </c>
      <c r="O180" t="str">
        <f t="shared" si="2"/>
        <v>P 富山        LO C 136 B C D C D D 24 200</v>
      </c>
    </row>
    <row r="181" spans="1:15">
      <c r="A181" s="3"/>
      <c r="B181" s="3" t="s">
        <v>524</v>
      </c>
      <c r="C181" s="5">
        <v>18</v>
      </c>
      <c r="D181" s="3" t="s">
        <v>347</v>
      </c>
      <c r="E181" s="3" t="s">
        <v>33</v>
      </c>
      <c r="F181" s="8">
        <v>138</v>
      </c>
      <c r="G181" s="8" t="s">
        <v>25</v>
      </c>
      <c r="H181" s="8" t="s">
        <v>25</v>
      </c>
      <c r="I181" s="8" t="s">
        <v>25</v>
      </c>
      <c r="J181" s="8" t="s">
        <v>25</v>
      </c>
      <c r="K181" s="8" t="s">
        <v>25</v>
      </c>
      <c r="L181" s="8" t="s">
        <v>26</v>
      </c>
      <c r="M181" s="9" t="s">
        <v>338</v>
      </c>
      <c r="O181" t="str">
        <f t="shared" si="2"/>
        <v>P 宮地        LO B 138 D D D D D E 20 200</v>
      </c>
    </row>
    <row r="182" spans="1:15">
      <c r="A182" s="3"/>
      <c r="B182" s="3" t="s">
        <v>525</v>
      </c>
      <c r="C182" s="5">
        <v>18</v>
      </c>
      <c r="D182" s="3" t="s">
        <v>350</v>
      </c>
      <c r="E182" s="3" t="s">
        <v>340</v>
      </c>
      <c r="F182" s="8">
        <v>128</v>
      </c>
      <c r="G182" s="8" t="s">
        <v>25</v>
      </c>
      <c r="H182" s="8" t="s">
        <v>25</v>
      </c>
      <c r="I182" s="8" t="s">
        <v>25</v>
      </c>
      <c r="J182" s="8" t="s">
        <v>26</v>
      </c>
      <c r="K182" s="8" t="s">
        <v>25</v>
      </c>
      <c r="L182" s="9" t="s">
        <v>25</v>
      </c>
      <c r="M182" s="9" t="s">
        <v>338</v>
      </c>
      <c r="O182" t="str">
        <f t="shared" si="2"/>
        <v>P 礒部        RO A+ 128 D D D E D D 20 200</v>
      </c>
    </row>
    <row r="183" spans="1:15">
      <c r="A183" s="3"/>
      <c r="B183" s="3" t="s">
        <v>526</v>
      </c>
      <c r="C183" s="5">
        <v>18</v>
      </c>
      <c r="D183" s="3" t="s">
        <v>350</v>
      </c>
      <c r="E183" s="3" t="s">
        <v>342</v>
      </c>
      <c r="F183" s="8">
        <v>136</v>
      </c>
      <c r="G183" s="8" t="s">
        <v>25</v>
      </c>
      <c r="H183" s="8" t="s">
        <v>25</v>
      </c>
      <c r="I183" s="8" t="s">
        <v>33</v>
      </c>
      <c r="J183" s="8" t="s">
        <v>25</v>
      </c>
      <c r="K183" s="8" t="s">
        <v>25</v>
      </c>
      <c r="L183" s="9" t="s">
        <v>25</v>
      </c>
      <c r="M183" s="9" t="s">
        <v>359</v>
      </c>
      <c r="O183" t="str">
        <f t="shared" si="2"/>
        <v>P 赤堀        RO A 136 D D B D D D 26 200</v>
      </c>
    </row>
    <row r="184" spans="1:15">
      <c r="A184" s="3"/>
      <c r="B184" s="3" t="s">
        <v>527</v>
      </c>
      <c r="C184" s="5">
        <v>18</v>
      </c>
      <c r="D184" s="3" t="s">
        <v>350</v>
      </c>
      <c r="E184" s="3" t="s">
        <v>340</v>
      </c>
      <c r="F184" s="8">
        <v>132</v>
      </c>
      <c r="G184" s="8" t="s">
        <v>25</v>
      </c>
      <c r="H184" s="8" t="s">
        <v>16</v>
      </c>
      <c r="I184" s="8" t="s">
        <v>25</v>
      </c>
      <c r="J184" s="8" t="s">
        <v>25</v>
      </c>
      <c r="K184" s="8" t="s">
        <v>25</v>
      </c>
      <c r="L184" s="9" t="s">
        <v>25</v>
      </c>
      <c r="M184" s="9" t="s">
        <v>338</v>
      </c>
      <c r="O184" t="str">
        <f t="shared" si="2"/>
        <v>P 朽木        RO A+ 132 D C D D D D 20 200</v>
      </c>
    </row>
    <row r="185" spans="1:15">
      <c r="A185" s="3"/>
      <c r="B185" s="3" t="s">
        <v>528</v>
      </c>
      <c r="C185" s="5">
        <v>18</v>
      </c>
      <c r="D185" s="3" t="s">
        <v>347</v>
      </c>
      <c r="E185" s="3" t="s">
        <v>342</v>
      </c>
      <c r="F185" s="8">
        <v>136</v>
      </c>
      <c r="G185" s="8" t="s">
        <v>25</v>
      </c>
      <c r="H185" s="8" t="s">
        <v>25</v>
      </c>
      <c r="I185" s="8" t="s">
        <v>25</v>
      </c>
      <c r="J185" s="8" t="s">
        <v>16</v>
      </c>
      <c r="K185" s="8" t="s">
        <v>25</v>
      </c>
      <c r="L185" s="9" t="s">
        <v>25</v>
      </c>
      <c r="M185" s="9" t="s">
        <v>338</v>
      </c>
      <c r="O185" t="str">
        <f t="shared" si="2"/>
        <v>P 川浪        LO A 136 D D D C D D 20 200</v>
      </c>
    </row>
    <row r="186" spans="1:15">
      <c r="A186" s="3"/>
      <c r="B186" s="3" t="s">
        <v>529</v>
      </c>
      <c r="C186" s="5">
        <v>18</v>
      </c>
      <c r="D186" s="3" t="s">
        <v>350</v>
      </c>
      <c r="E186" s="3" t="s">
        <v>340</v>
      </c>
      <c r="F186" s="8">
        <v>128</v>
      </c>
      <c r="G186" s="8" t="s">
        <v>16</v>
      </c>
      <c r="H186" s="8" t="s">
        <v>25</v>
      </c>
      <c r="I186" s="8" t="s">
        <v>25</v>
      </c>
      <c r="J186" s="8" t="s">
        <v>25</v>
      </c>
      <c r="K186" s="8" t="s">
        <v>25</v>
      </c>
      <c r="L186" s="8" t="s">
        <v>16</v>
      </c>
      <c r="M186" s="9" t="s">
        <v>344</v>
      </c>
      <c r="O186" t="str">
        <f t="shared" si="2"/>
        <v>P 昼間        RO A+ 128 C D D D D C 24 200</v>
      </c>
    </row>
    <row r="187" spans="1:15">
      <c r="A187" s="3"/>
      <c r="B187" s="3" t="s">
        <v>530</v>
      </c>
      <c r="C187" s="5">
        <v>18</v>
      </c>
      <c r="D187" s="3" t="s">
        <v>350</v>
      </c>
      <c r="E187" s="3" t="s">
        <v>33</v>
      </c>
      <c r="F187" s="8">
        <v>128</v>
      </c>
      <c r="G187" s="8" t="s">
        <v>16</v>
      </c>
      <c r="H187" s="8" t="s">
        <v>16</v>
      </c>
      <c r="I187" s="8" t="s">
        <v>16</v>
      </c>
      <c r="J187" s="8" t="s">
        <v>16</v>
      </c>
      <c r="K187" s="8" t="s">
        <v>25</v>
      </c>
      <c r="L187" s="8" t="s">
        <v>16</v>
      </c>
      <c r="M187" s="9" t="s">
        <v>338</v>
      </c>
      <c r="O187" t="str">
        <f t="shared" si="2"/>
        <v>P 逸見        RO B 128 C C C C D C 20 200</v>
      </c>
    </row>
    <row r="188" spans="1:15">
      <c r="A188" s="3"/>
      <c r="B188" s="3" t="s">
        <v>531</v>
      </c>
      <c r="C188" s="5">
        <v>18</v>
      </c>
      <c r="D188" s="3" t="s">
        <v>350</v>
      </c>
      <c r="E188" s="3" t="s">
        <v>340</v>
      </c>
      <c r="F188" s="8">
        <v>132</v>
      </c>
      <c r="G188" s="8" t="s">
        <v>16</v>
      </c>
      <c r="H188" s="8" t="s">
        <v>25</v>
      </c>
      <c r="I188" s="8" t="s">
        <v>25</v>
      </c>
      <c r="J188" s="8" t="s">
        <v>25</v>
      </c>
      <c r="K188" s="8" t="s">
        <v>26</v>
      </c>
      <c r="L188" s="8" t="s">
        <v>16</v>
      </c>
      <c r="M188" s="9" t="s">
        <v>338</v>
      </c>
      <c r="O188" t="str">
        <f t="shared" si="2"/>
        <v>P 井坂        RO A+ 132 C D D D E C 20 200</v>
      </c>
    </row>
    <row r="189" spans="1:15">
      <c r="A189" s="3"/>
      <c r="B189" s="3" t="s">
        <v>532</v>
      </c>
      <c r="C189" s="5">
        <v>18</v>
      </c>
      <c r="D189" s="3" t="s">
        <v>350</v>
      </c>
      <c r="E189" s="3" t="s">
        <v>357</v>
      </c>
      <c r="F189" s="8">
        <v>138</v>
      </c>
      <c r="G189" s="8" t="s">
        <v>25</v>
      </c>
      <c r="H189" s="8" t="s">
        <v>25</v>
      </c>
      <c r="I189" s="8" t="s">
        <v>25</v>
      </c>
      <c r="J189" s="8" t="s">
        <v>25</v>
      </c>
      <c r="K189" s="8" t="s">
        <v>25</v>
      </c>
      <c r="L189" s="8" t="s">
        <v>16</v>
      </c>
      <c r="M189" s="9" t="s">
        <v>338</v>
      </c>
      <c r="O189" t="str">
        <f t="shared" si="2"/>
        <v>P 桝本        RO B+ 138 D D D D D C 20 200</v>
      </c>
    </row>
    <row r="190" spans="1:15">
      <c r="A190" s="3"/>
      <c r="B190" s="3" t="s">
        <v>533</v>
      </c>
      <c r="C190" s="5">
        <v>18</v>
      </c>
      <c r="D190" s="3" t="s">
        <v>347</v>
      </c>
      <c r="E190" s="3" t="s">
        <v>33</v>
      </c>
      <c r="F190" s="8">
        <v>140</v>
      </c>
      <c r="G190" s="8" t="s">
        <v>26</v>
      </c>
      <c r="H190" s="8" t="s">
        <v>25</v>
      </c>
      <c r="I190" s="8" t="s">
        <v>25</v>
      </c>
      <c r="J190" s="8" t="s">
        <v>25</v>
      </c>
      <c r="K190" s="8" t="s">
        <v>25</v>
      </c>
      <c r="L190" s="8" t="s">
        <v>25</v>
      </c>
      <c r="M190" s="9" t="s">
        <v>359</v>
      </c>
      <c r="O190" t="str">
        <f t="shared" si="2"/>
        <v>P 梅屋        LO B 140 E D D D D D 26 200</v>
      </c>
    </row>
    <row r="191" spans="1:15">
      <c r="A191" s="3"/>
      <c r="B191" s="3" t="s">
        <v>534</v>
      </c>
      <c r="C191" s="5">
        <v>18</v>
      </c>
      <c r="D191" s="3" t="s">
        <v>350</v>
      </c>
      <c r="E191" s="3" t="s">
        <v>340</v>
      </c>
      <c r="F191" s="8">
        <v>138</v>
      </c>
      <c r="G191" s="8" t="s">
        <v>25</v>
      </c>
      <c r="H191" s="8" t="s">
        <v>26</v>
      </c>
      <c r="I191" s="8" t="s">
        <v>25</v>
      </c>
      <c r="J191" s="8" t="s">
        <v>25</v>
      </c>
      <c r="K191" s="8" t="s">
        <v>16</v>
      </c>
      <c r="L191" s="8" t="s">
        <v>16</v>
      </c>
      <c r="M191" s="9" t="s">
        <v>338</v>
      </c>
      <c r="O191" t="str">
        <f t="shared" si="2"/>
        <v>P 渋谷        RO A+ 138 D E D D C C 20 200</v>
      </c>
    </row>
    <row r="192" spans="1:15">
      <c r="A192" s="3"/>
      <c r="B192" s="3" t="s">
        <v>535</v>
      </c>
      <c r="C192" s="5">
        <v>18</v>
      </c>
      <c r="D192" s="3" t="s">
        <v>350</v>
      </c>
      <c r="E192" s="3" t="s">
        <v>342</v>
      </c>
      <c r="F192" s="8">
        <v>148</v>
      </c>
      <c r="G192" s="8" t="s">
        <v>25</v>
      </c>
      <c r="H192" s="8" t="s">
        <v>25</v>
      </c>
      <c r="I192" s="8" t="s">
        <v>25</v>
      </c>
      <c r="J192" s="8" t="s">
        <v>16</v>
      </c>
      <c r="K192" s="8" t="s">
        <v>25</v>
      </c>
      <c r="L192" s="8" t="s">
        <v>26</v>
      </c>
      <c r="M192" s="9" t="s">
        <v>338</v>
      </c>
      <c r="O192" t="str">
        <f t="shared" si="2"/>
        <v>P 新村        RO A 148 D D D C D E 20 200</v>
      </c>
    </row>
    <row r="193" spans="1:15">
      <c r="A193" s="3"/>
      <c r="B193" s="3" t="s">
        <v>134</v>
      </c>
      <c r="C193" s="5">
        <v>18</v>
      </c>
      <c r="D193" s="3" t="s">
        <v>356</v>
      </c>
      <c r="E193" s="3" t="s">
        <v>340</v>
      </c>
      <c r="F193" s="8">
        <v>134</v>
      </c>
      <c r="G193" s="8" t="s">
        <v>25</v>
      </c>
      <c r="H193" s="8" t="s">
        <v>16</v>
      </c>
      <c r="I193" s="8" t="s">
        <v>16</v>
      </c>
      <c r="J193" s="8" t="s">
        <v>16</v>
      </c>
      <c r="K193" s="8" t="s">
        <v>25</v>
      </c>
      <c r="L193" s="8" t="s">
        <v>16</v>
      </c>
      <c r="M193" s="9" t="s">
        <v>338</v>
      </c>
      <c r="O193" t="str">
        <f t="shared" si="2"/>
        <v>P 大越        RU A+ 134 D C C C D C 20 200</v>
      </c>
    </row>
    <row r="194" spans="1:15">
      <c r="A194" s="3"/>
      <c r="B194" s="3" t="s">
        <v>536</v>
      </c>
      <c r="C194" s="5">
        <v>18</v>
      </c>
      <c r="D194" s="3" t="s">
        <v>350</v>
      </c>
      <c r="E194" s="3" t="s">
        <v>357</v>
      </c>
      <c r="F194" s="8">
        <v>130</v>
      </c>
      <c r="G194" s="8" t="s">
        <v>25</v>
      </c>
      <c r="H194" s="8" t="s">
        <v>16</v>
      </c>
      <c r="I194" s="8" t="s">
        <v>16</v>
      </c>
      <c r="J194" s="8" t="s">
        <v>25</v>
      </c>
      <c r="K194" s="8" t="s">
        <v>25</v>
      </c>
      <c r="L194" s="8" t="s">
        <v>25</v>
      </c>
      <c r="M194" s="9" t="s">
        <v>338</v>
      </c>
      <c r="O194" t="str">
        <f t="shared" si="2"/>
        <v>P 飛鳥井        RO B+ 130 D C C D D D 20 200</v>
      </c>
    </row>
    <row r="195" spans="1:15">
      <c r="A195" s="3"/>
      <c r="B195" s="3" t="s">
        <v>537</v>
      </c>
      <c r="C195" s="5">
        <v>18</v>
      </c>
      <c r="D195" s="3" t="s">
        <v>347</v>
      </c>
      <c r="E195" s="3" t="s">
        <v>25</v>
      </c>
      <c r="F195" s="8">
        <v>134</v>
      </c>
      <c r="G195" s="8" t="s">
        <v>25</v>
      </c>
      <c r="H195" s="8" t="s">
        <v>25</v>
      </c>
      <c r="I195" s="8" t="s">
        <v>25</v>
      </c>
      <c r="J195" s="8" t="s">
        <v>25</v>
      </c>
      <c r="K195" s="8" t="s">
        <v>25</v>
      </c>
      <c r="L195" s="8" t="s">
        <v>25</v>
      </c>
      <c r="M195" s="9" t="s">
        <v>344</v>
      </c>
      <c r="O195" t="str">
        <f t="shared" si="2"/>
        <v>P 田        LO D 134 D D D D D D 24 200</v>
      </c>
    </row>
    <row r="196" spans="1:15">
      <c r="A196" s="3"/>
      <c r="B196" s="3" t="s">
        <v>538</v>
      </c>
      <c r="C196" s="5">
        <v>18</v>
      </c>
      <c r="D196" s="3" t="s">
        <v>350</v>
      </c>
      <c r="E196" s="3" t="s">
        <v>16</v>
      </c>
      <c r="F196" s="8">
        <v>134</v>
      </c>
      <c r="G196" s="8" t="s">
        <v>25</v>
      </c>
      <c r="H196" s="8" t="s">
        <v>25</v>
      </c>
      <c r="I196" s="8" t="s">
        <v>25</v>
      </c>
      <c r="J196" s="8" t="s">
        <v>25</v>
      </c>
      <c r="K196" s="8" t="s">
        <v>25</v>
      </c>
      <c r="L196" s="8" t="s">
        <v>25</v>
      </c>
      <c r="M196" s="9" t="s">
        <v>359</v>
      </c>
      <c r="O196" t="str">
        <f t="shared" ref="O196:O215" si="3">"P "&amp;B196&amp;"        "&amp;D196&amp;" "&amp;E196&amp;" "&amp;F196&amp;" "&amp;G196&amp;" "&amp;H196&amp;" "&amp;I196&amp;" "&amp;J196&amp;" "&amp;K196&amp;" "&amp;L196&amp;" "&amp;M196&amp;" 200"</f>
        <v>P 平賀        RO C 134 D D D D D D 26 200</v>
      </c>
    </row>
    <row r="197" spans="1:15">
      <c r="A197" s="3"/>
      <c r="B197" s="3" t="s">
        <v>539</v>
      </c>
      <c r="C197" s="5">
        <v>18</v>
      </c>
      <c r="D197" s="3" t="s">
        <v>350</v>
      </c>
      <c r="E197" s="3" t="s">
        <v>16</v>
      </c>
      <c r="F197" s="8">
        <v>138</v>
      </c>
      <c r="G197" s="8" t="s">
        <v>16</v>
      </c>
      <c r="H197" s="8" t="s">
        <v>25</v>
      </c>
      <c r="I197" s="8" t="s">
        <v>25</v>
      </c>
      <c r="J197" s="8" t="s">
        <v>25</v>
      </c>
      <c r="K197" s="8" t="s">
        <v>25</v>
      </c>
      <c r="L197" s="8" t="s">
        <v>25</v>
      </c>
      <c r="M197" s="9" t="s">
        <v>338</v>
      </c>
      <c r="O197" t="str">
        <f t="shared" si="3"/>
        <v>P 井田        RO C 138 C D D D D D 20 200</v>
      </c>
    </row>
    <row r="198" spans="1:15">
      <c r="A198" s="3"/>
      <c r="B198" s="3" t="s">
        <v>540</v>
      </c>
      <c r="C198" s="5">
        <v>18</v>
      </c>
      <c r="D198" s="3" t="s">
        <v>347</v>
      </c>
      <c r="E198" s="3" t="s">
        <v>33</v>
      </c>
      <c r="F198" s="8">
        <v>142</v>
      </c>
      <c r="G198" s="8" t="s">
        <v>25</v>
      </c>
      <c r="H198" s="8" t="s">
        <v>25</v>
      </c>
      <c r="I198" s="8" t="s">
        <v>25</v>
      </c>
      <c r="J198" s="8" t="s">
        <v>16</v>
      </c>
      <c r="K198" s="8" t="s">
        <v>16</v>
      </c>
      <c r="L198" s="8" t="s">
        <v>25</v>
      </c>
      <c r="M198" s="9" t="s">
        <v>338</v>
      </c>
      <c r="O198" t="str">
        <f t="shared" si="3"/>
        <v>P 熊代        LO B 142 D D D C C D 20 200</v>
      </c>
    </row>
    <row r="199" spans="1:15">
      <c r="A199" s="3"/>
      <c r="B199" s="3" t="s">
        <v>541</v>
      </c>
      <c r="C199" s="5">
        <v>18</v>
      </c>
      <c r="D199" s="3" t="s">
        <v>347</v>
      </c>
      <c r="E199" s="3" t="s">
        <v>357</v>
      </c>
      <c r="F199" s="8">
        <v>140</v>
      </c>
      <c r="G199" s="8" t="s">
        <v>25</v>
      </c>
      <c r="H199" s="8" t="s">
        <v>16</v>
      </c>
      <c r="I199" s="8" t="s">
        <v>25</v>
      </c>
      <c r="J199" s="8" t="s">
        <v>16</v>
      </c>
      <c r="K199" s="8" t="s">
        <v>25</v>
      </c>
      <c r="L199" s="8" t="s">
        <v>25</v>
      </c>
      <c r="M199" s="9" t="s">
        <v>359</v>
      </c>
      <c r="O199" t="str">
        <f t="shared" si="3"/>
        <v>P 下沢        LO B+ 140 D C D C D D 26 200</v>
      </c>
    </row>
    <row r="200" spans="1:15">
      <c r="A200" s="3"/>
      <c r="B200" s="3" t="s">
        <v>542</v>
      </c>
      <c r="C200" s="5">
        <v>18</v>
      </c>
      <c r="D200" s="14" t="s">
        <v>350</v>
      </c>
      <c r="E200" s="14" t="s">
        <v>342</v>
      </c>
      <c r="F200" s="6">
        <v>142</v>
      </c>
      <c r="G200" s="6" t="s">
        <v>25</v>
      </c>
      <c r="H200" s="6" t="s">
        <v>25</v>
      </c>
      <c r="I200" s="6" t="s">
        <v>25</v>
      </c>
      <c r="J200" s="6" t="s">
        <v>25</v>
      </c>
      <c r="K200" s="6" t="s">
        <v>25</v>
      </c>
      <c r="L200" s="7" t="s">
        <v>25</v>
      </c>
      <c r="M200" s="7" t="s">
        <v>338</v>
      </c>
      <c r="O200" t="str">
        <f t="shared" si="3"/>
        <v>P 玉田        RO A 142 D D D D D D 20 200</v>
      </c>
    </row>
    <row r="201" spans="1:15">
      <c r="A201" s="3"/>
      <c r="B201" s="3" t="s">
        <v>543</v>
      </c>
      <c r="C201" s="5">
        <v>18</v>
      </c>
      <c r="D201" s="14" t="s">
        <v>350</v>
      </c>
      <c r="E201" s="14" t="s">
        <v>357</v>
      </c>
      <c r="F201" s="6">
        <v>142</v>
      </c>
      <c r="G201" s="6" t="s">
        <v>25</v>
      </c>
      <c r="H201" s="6" t="s">
        <v>25</v>
      </c>
      <c r="I201" s="6" t="s">
        <v>25</v>
      </c>
      <c r="J201" s="6" t="s">
        <v>25</v>
      </c>
      <c r="K201" s="6" t="s">
        <v>25</v>
      </c>
      <c r="L201" s="7" t="s">
        <v>25</v>
      </c>
      <c r="M201" s="7" t="s">
        <v>338</v>
      </c>
      <c r="O201" t="str">
        <f t="shared" si="3"/>
        <v>P 香取        RO B+ 142 D D D D D D 20 200</v>
      </c>
    </row>
    <row r="202" spans="1:15">
      <c r="A202" s="3"/>
      <c r="B202" s="3" t="s">
        <v>544</v>
      </c>
      <c r="C202" s="5">
        <v>18</v>
      </c>
      <c r="D202" s="14" t="s">
        <v>347</v>
      </c>
      <c r="E202" s="14" t="s">
        <v>342</v>
      </c>
      <c r="F202" s="6">
        <v>132</v>
      </c>
      <c r="G202" s="6" t="s">
        <v>25</v>
      </c>
      <c r="H202" s="6" t="s">
        <v>25</v>
      </c>
      <c r="I202" s="6" t="s">
        <v>16</v>
      </c>
      <c r="J202" s="6" t="s">
        <v>26</v>
      </c>
      <c r="K202" s="6" t="s">
        <v>25</v>
      </c>
      <c r="L202" s="7" t="s">
        <v>25</v>
      </c>
      <c r="M202" s="7" t="s">
        <v>344</v>
      </c>
      <c r="O202" t="str">
        <f t="shared" si="3"/>
        <v>P 赤川        LO A 132 D D C E D D 24 200</v>
      </c>
    </row>
    <row r="203" spans="1:15">
      <c r="A203" s="3"/>
      <c r="B203" s="3" t="s">
        <v>545</v>
      </c>
      <c r="C203" s="5">
        <v>18</v>
      </c>
      <c r="D203" s="14" t="s">
        <v>350</v>
      </c>
      <c r="E203" s="14" t="s">
        <v>33</v>
      </c>
      <c r="F203" s="6">
        <v>136</v>
      </c>
      <c r="G203" s="6" t="s">
        <v>16</v>
      </c>
      <c r="H203" s="6" t="s">
        <v>25</v>
      </c>
      <c r="I203" s="6" t="s">
        <v>25</v>
      </c>
      <c r="J203" s="6" t="s">
        <v>25</v>
      </c>
      <c r="K203" s="6" t="s">
        <v>25</v>
      </c>
      <c r="L203" s="7" t="s">
        <v>25</v>
      </c>
      <c r="M203" s="7" t="s">
        <v>338</v>
      </c>
      <c r="O203" t="str">
        <f t="shared" si="3"/>
        <v>P 柳家        RO B 136 C D D D D D 20 200</v>
      </c>
    </row>
    <row r="204" spans="1:15">
      <c r="A204" s="3"/>
      <c r="B204" s="3" t="s">
        <v>546</v>
      </c>
      <c r="C204" s="5">
        <v>18</v>
      </c>
      <c r="D204" s="14" t="s">
        <v>356</v>
      </c>
      <c r="E204" s="14" t="s">
        <v>16</v>
      </c>
      <c r="F204" s="6">
        <v>132</v>
      </c>
      <c r="G204" s="6" t="s">
        <v>16</v>
      </c>
      <c r="H204" s="6" t="s">
        <v>25</v>
      </c>
      <c r="I204" s="6" t="s">
        <v>25</v>
      </c>
      <c r="J204" s="6" t="s">
        <v>25</v>
      </c>
      <c r="K204" s="6" t="s">
        <v>25</v>
      </c>
      <c r="L204" s="7" t="s">
        <v>25</v>
      </c>
      <c r="M204" s="7" t="s">
        <v>338</v>
      </c>
      <c r="O204" t="str">
        <f t="shared" si="3"/>
        <v>P 崎山        RU C 132 C D D D D D 20 200</v>
      </c>
    </row>
    <row r="205" spans="1:15">
      <c r="A205" s="3"/>
      <c r="B205" s="3" t="s">
        <v>547</v>
      </c>
      <c r="C205" s="5">
        <v>18</v>
      </c>
      <c r="D205" s="14" t="s">
        <v>350</v>
      </c>
      <c r="E205" s="14" t="s">
        <v>342</v>
      </c>
      <c r="F205" s="6">
        <v>140</v>
      </c>
      <c r="G205" s="6" t="s">
        <v>25</v>
      </c>
      <c r="H205" s="6" t="s">
        <v>25</v>
      </c>
      <c r="I205" s="6" t="s">
        <v>25</v>
      </c>
      <c r="J205" s="6" t="s">
        <v>25</v>
      </c>
      <c r="K205" s="6" t="s">
        <v>25</v>
      </c>
      <c r="L205" s="6" t="s">
        <v>25</v>
      </c>
      <c r="M205" s="7" t="s">
        <v>344</v>
      </c>
      <c r="O205" t="str">
        <f t="shared" si="3"/>
        <v>P 久住        RO A 140 D D D D D D 24 200</v>
      </c>
    </row>
    <row r="206" spans="1:15">
      <c r="A206" s="3"/>
      <c r="B206" s="3" t="s">
        <v>548</v>
      </c>
      <c r="C206" s="5">
        <v>18</v>
      </c>
      <c r="D206" s="14" t="s">
        <v>350</v>
      </c>
      <c r="E206" s="14" t="s">
        <v>357</v>
      </c>
      <c r="F206" s="6">
        <v>130</v>
      </c>
      <c r="G206" s="6" t="s">
        <v>25</v>
      </c>
      <c r="H206" s="6" t="s">
        <v>25</v>
      </c>
      <c r="I206" s="6" t="s">
        <v>25</v>
      </c>
      <c r="J206" s="6" t="s">
        <v>16</v>
      </c>
      <c r="K206" s="6" t="s">
        <v>25</v>
      </c>
      <c r="L206" s="7" t="s">
        <v>25</v>
      </c>
      <c r="M206" s="7" t="s">
        <v>338</v>
      </c>
      <c r="O206" t="str">
        <f t="shared" si="3"/>
        <v>P 箭内        RO B+ 130 D D D C D D 20 200</v>
      </c>
    </row>
    <row r="207" spans="1:15">
      <c r="A207" s="3"/>
      <c r="B207" s="3" t="s">
        <v>549</v>
      </c>
      <c r="C207" s="5">
        <v>18</v>
      </c>
      <c r="D207" s="14" t="s">
        <v>350</v>
      </c>
      <c r="E207" s="14" t="s">
        <v>340</v>
      </c>
      <c r="F207" s="6">
        <v>134</v>
      </c>
      <c r="G207" s="6" t="s">
        <v>25</v>
      </c>
      <c r="H207" s="6" t="s">
        <v>25</v>
      </c>
      <c r="I207" s="6" t="s">
        <v>25</v>
      </c>
      <c r="J207" s="6" t="s">
        <v>16</v>
      </c>
      <c r="K207" s="6" t="s">
        <v>25</v>
      </c>
      <c r="L207" s="7" t="s">
        <v>25</v>
      </c>
      <c r="M207" s="7" t="s">
        <v>338</v>
      </c>
      <c r="O207" t="str">
        <f t="shared" si="3"/>
        <v>P 舟越        RO A+ 134 D D D C D D 20 200</v>
      </c>
    </row>
    <row r="208" spans="1:15">
      <c r="A208" s="3"/>
      <c r="B208" s="3" t="s">
        <v>550</v>
      </c>
      <c r="C208" s="5">
        <v>18</v>
      </c>
      <c r="D208" s="14" t="s">
        <v>347</v>
      </c>
      <c r="E208" s="14" t="s">
        <v>357</v>
      </c>
      <c r="F208" s="6">
        <v>130</v>
      </c>
      <c r="G208" s="6" t="s">
        <v>16</v>
      </c>
      <c r="H208" s="6" t="s">
        <v>25</v>
      </c>
      <c r="I208" s="6" t="s">
        <v>25</v>
      </c>
      <c r="J208" s="6" t="s">
        <v>25</v>
      </c>
      <c r="K208" s="6" t="s">
        <v>25</v>
      </c>
      <c r="L208" s="6" t="s">
        <v>25</v>
      </c>
      <c r="M208" s="7" t="s">
        <v>338</v>
      </c>
      <c r="O208" t="str">
        <f t="shared" si="3"/>
        <v>P 建部        LO B+ 130 C D D D D D 20 200</v>
      </c>
    </row>
    <row r="209" spans="1:15">
      <c r="A209" s="3"/>
      <c r="B209" s="3" t="s">
        <v>551</v>
      </c>
      <c r="C209" s="5">
        <v>18</v>
      </c>
      <c r="D209" s="14" t="s">
        <v>347</v>
      </c>
      <c r="E209" s="14" t="s">
        <v>340</v>
      </c>
      <c r="F209" s="6">
        <v>140</v>
      </c>
      <c r="G209" s="6" t="s">
        <v>16</v>
      </c>
      <c r="H209" s="6" t="s">
        <v>25</v>
      </c>
      <c r="I209" s="6" t="s">
        <v>25</v>
      </c>
      <c r="J209" s="6" t="s">
        <v>25</v>
      </c>
      <c r="K209" s="6" t="s">
        <v>25</v>
      </c>
      <c r="L209" s="7" t="s">
        <v>16</v>
      </c>
      <c r="M209" s="7" t="s">
        <v>338</v>
      </c>
      <c r="O209" t="str">
        <f t="shared" si="3"/>
        <v>P 横沢        LO A+ 140 C D D D D C 20 200</v>
      </c>
    </row>
    <row r="210" spans="1:15">
      <c r="A210" s="3"/>
      <c r="B210" s="3" t="s">
        <v>552</v>
      </c>
      <c r="C210" s="5">
        <v>18</v>
      </c>
      <c r="D210" s="14" t="s">
        <v>350</v>
      </c>
      <c r="E210" s="14" t="s">
        <v>33</v>
      </c>
      <c r="F210" s="6">
        <v>138</v>
      </c>
      <c r="G210" s="6" t="s">
        <v>16</v>
      </c>
      <c r="H210" s="6" t="s">
        <v>25</v>
      </c>
      <c r="I210" s="6" t="s">
        <v>25</v>
      </c>
      <c r="J210" s="6" t="s">
        <v>16</v>
      </c>
      <c r="K210" s="6" t="s">
        <v>26</v>
      </c>
      <c r="L210" s="7" t="s">
        <v>26</v>
      </c>
      <c r="M210" s="7" t="s">
        <v>338</v>
      </c>
      <c r="O210" t="str">
        <f t="shared" si="3"/>
        <v>P 箱田        RO B 138 C D D C E E 20 200</v>
      </c>
    </row>
    <row r="211" spans="1:15">
      <c r="A211" s="3"/>
      <c r="B211" s="3" t="s">
        <v>553</v>
      </c>
      <c r="C211" s="5">
        <v>18</v>
      </c>
      <c r="D211" s="14" t="s">
        <v>354</v>
      </c>
      <c r="E211" s="14" t="s">
        <v>16</v>
      </c>
      <c r="F211" s="6">
        <v>140</v>
      </c>
      <c r="G211" s="6" t="s">
        <v>25</v>
      </c>
      <c r="H211" s="6" t="s">
        <v>25</v>
      </c>
      <c r="I211" s="6" t="s">
        <v>25</v>
      </c>
      <c r="J211" s="6" t="s">
        <v>16</v>
      </c>
      <c r="K211" s="6" t="s">
        <v>25</v>
      </c>
      <c r="L211" s="7" t="s">
        <v>25</v>
      </c>
      <c r="M211" s="7" t="s">
        <v>338</v>
      </c>
      <c r="O211" t="str">
        <f t="shared" si="3"/>
        <v>P 楽        RS C 140 D D D C D D 20 200</v>
      </c>
    </row>
    <row r="212" spans="1:15">
      <c r="A212" s="3"/>
      <c r="B212" s="3" t="s">
        <v>554</v>
      </c>
      <c r="C212" s="5">
        <v>18</v>
      </c>
      <c r="D212" s="14" t="s">
        <v>347</v>
      </c>
      <c r="E212" s="14" t="s">
        <v>340</v>
      </c>
      <c r="F212" s="6">
        <v>130</v>
      </c>
      <c r="G212" s="6" t="s">
        <v>25</v>
      </c>
      <c r="H212" s="6" t="s">
        <v>25</v>
      </c>
      <c r="I212" s="6" t="s">
        <v>25</v>
      </c>
      <c r="J212" s="6" t="s">
        <v>25</v>
      </c>
      <c r="K212" s="6" t="s">
        <v>25</v>
      </c>
      <c r="L212" s="7" t="s">
        <v>25</v>
      </c>
      <c r="M212" s="7" t="s">
        <v>344</v>
      </c>
      <c r="O212" t="str">
        <f t="shared" si="3"/>
        <v>P 犬飼        LO A+ 130 D D D D D D 24 200</v>
      </c>
    </row>
    <row r="213" spans="1:15">
      <c r="A213" s="3"/>
      <c r="B213" s="3" t="s">
        <v>555</v>
      </c>
      <c r="C213" s="5">
        <v>18</v>
      </c>
      <c r="D213" s="14" t="s">
        <v>347</v>
      </c>
      <c r="E213" s="14" t="s">
        <v>33</v>
      </c>
      <c r="F213" s="6">
        <v>140</v>
      </c>
      <c r="G213" s="6" t="s">
        <v>16</v>
      </c>
      <c r="H213" s="6" t="s">
        <v>25</v>
      </c>
      <c r="I213" s="6" t="s">
        <v>25</v>
      </c>
      <c r="J213" s="6" t="s">
        <v>25</v>
      </c>
      <c r="K213" s="6" t="s">
        <v>25</v>
      </c>
      <c r="L213" s="7" t="s">
        <v>25</v>
      </c>
      <c r="M213" s="7" t="s">
        <v>338</v>
      </c>
      <c r="O213" t="str">
        <f t="shared" si="3"/>
        <v>P 若尾        LO B 140 C D D D D D 20 200</v>
      </c>
    </row>
    <row r="214" spans="1:15">
      <c r="A214" s="3"/>
      <c r="B214" s="3" t="s">
        <v>556</v>
      </c>
      <c r="C214" s="5">
        <v>18</v>
      </c>
      <c r="D214" s="14" t="s">
        <v>350</v>
      </c>
      <c r="E214" s="14" t="s">
        <v>16</v>
      </c>
      <c r="F214" s="6">
        <v>142</v>
      </c>
      <c r="G214" s="6" t="s">
        <v>26</v>
      </c>
      <c r="H214" s="6" t="s">
        <v>25</v>
      </c>
      <c r="I214" s="6" t="s">
        <v>25</v>
      </c>
      <c r="J214" s="6" t="s">
        <v>25</v>
      </c>
      <c r="K214" s="6" t="s">
        <v>16</v>
      </c>
      <c r="L214" s="7" t="s">
        <v>25</v>
      </c>
      <c r="M214" s="7" t="s">
        <v>338</v>
      </c>
      <c r="O214" t="str">
        <f t="shared" si="3"/>
        <v>P 朝枝        RO C 142 E D D D C D 20 200</v>
      </c>
    </row>
    <row r="215" spans="1:15">
      <c r="A215" s="3"/>
      <c r="B215" s="3" t="s">
        <v>557</v>
      </c>
      <c r="C215" s="5">
        <v>18</v>
      </c>
      <c r="D215" s="14" t="s">
        <v>347</v>
      </c>
      <c r="E215" s="14" t="s">
        <v>357</v>
      </c>
      <c r="F215" s="6">
        <v>142</v>
      </c>
      <c r="G215" s="6" t="s">
        <v>25</v>
      </c>
      <c r="H215" s="6" t="s">
        <v>16</v>
      </c>
      <c r="I215" s="6" t="s">
        <v>25</v>
      </c>
      <c r="J215" s="6" t="s">
        <v>16</v>
      </c>
      <c r="K215" s="6" t="s">
        <v>25</v>
      </c>
      <c r="L215" s="7" t="s">
        <v>25</v>
      </c>
      <c r="M215" s="7" t="s">
        <v>338</v>
      </c>
      <c r="O215" t="str">
        <f t="shared" si="3"/>
        <v>P 染川        LO B+ 142 D C D C D D 20 200</v>
      </c>
    </row>
  </sheetData>
  <mergeCells count="14">
    <mergeCell ref="F1:F2"/>
    <mergeCell ref="A1:A2"/>
    <mergeCell ref="B1:B2"/>
    <mergeCell ref="C1:C2"/>
    <mergeCell ref="D1:D2"/>
    <mergeCell ref="E1:E2"/>
    <mergeCell ref="M1:M2"/>
    <mergeCell ref="N1:N2"/>
    <mergeCell ref="G1:G2"/>
    <mergeCell ref="H1:H2"/>
    <mergeCell ref="I1:I2"/>
    <mergeCell ref="J1:J2"/>
    <mergeCell ref="K1:K2"/>
    <mergeCell ref="L1:L2"/>
  </mergeCells>
  <phoneticPr fontId="18"/>
  <pageMargins left="0" right="0" top="0.39370078740157483" bottom="0.39370078740157483" header="0" footer="0"/>
  <headerFooter>
    <oddHeader>&amp;C&amp;A</oddHeader>
    <oddFooter>&amp;Cページ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02"/>
  <sheetViews>
    <sheetView workbookViewId="0"/>
  </sheetViews>
  <sheetFormatPr defaultRowHeight="13.2"/>
  <cols>
    <col min="1" max="2" width="11.88671875" customWidth="1"/>
  </cols>
  <sheetData>
    <row r="1" spans="1:2">
      <c r="A1" s="13" t="s">
        <v>19</v>
      </c>
      <c r="B1" t="s">
        <v>19</v>
      </c>
    </row>
    <row r="2" spans="1:2">
      <c r="A2" s="13" t="s">
        <v>558</v>
      </c>
      <c r="B2">
        <f t="shared" ref="B2:B65" si="0">COUNTIF(A$2:A$359,A2)</f>
        <v>1</v>
      </c>
    </row>
    <row r="3" spans="1:2">
      <c r="A3" s="13" t="s">
        <v>559</v>
      </c>
      <c r="B3">
        <f t="shared" si="0"/>
        <v>1</v>
      </c>
    </row>
    <row r="4" spans="1:2">
      <c r="A4" s="13" t="s">
        <v>560</v>
      </c>
      <c r="B4">
        <f t="shared" si="0"/>
        <v>1</v>
      </c>
    </row>
    <row r="5" spans="1:2">
      <c r="A5" s="13" t="s">
        <v>561</v>
      </c>
      <c r="B5">
        <f t="shared" si="0"/>
        <v>1</v>
      </c>
    </row>
    <row r="6" spans="1:2">
      <c r="A6" s="13" t="s">
        <v>562</v>
      </c>
      <c r="B6">
        <f t="shared" si="0"/>
        <v>1</v>
      </c>
    </row>
    <row r="7" spans="1:2">
      <c r="A7" s="13" t="s">
        <v>563</v>
      </c>
      <c r="B7">
        <f t="shared" si="0"/>
        <v>1</v>
      </c>
    </row>
    <row r="8" spans="1:2">
      <c r="A8" s="13" t="s">
        <v>564</v>
      </c>
      <c r="B8">
        <f t="shared" si="0"/>
        <v>1</v>
      </c>
    </row>
    <row r="9" spans="1:2">
      <c r="A9" s="13" t="s">
        <v>565</v>
      </c>
      <c r="B9">
        <f t="shared" si="0"/>
        <v>1</v>
      </c>
    </row>
    <row r="10" spans="1:2">
      <c r="A10" s="13" t="s">
        <v>566</v>
      </c>
      <c r="B10">
        <f t="shared" si="0"/>
        <v>1</v>
      </c>
    </row>
    <row r="11" spans="1:2">
      <c r="A11" s="13" t="s">
        <v>567</v>
      </c>
      <c r="B11">
        <f t="shared" si="0"/>
        <v>1</v>
      </c>
    </row>
    <row r="12" spans="1:2">
      <c r="A12" s="13" t="s">
        <v>568</v>
      </c>
      <c r="B12">
        <f t="shared" si="0"/>
        <v>1</v>
      </c>
    </row>
    <row r="13" spans="1:2">
      <c r="A13" s="13" t="s">
        <v>569</v>
      </c>
      <c r="B13">
        <f t="shared" si="0"/>
        <v>1</v>
      </c>
    </row>
    <row r="14" spans="1:2">
      <c r="A14" s="13" t="s">
        <v>570</v>
      </c>
      <c r="B14">
        <f t="shared" si="0"/>
        <v>1</v>
      </c>
    </row>
    <row r="15" spans="1:2">
      <c r="A15" s="13" t="s">
        <v>571</v>
      </c>
      <c r="B15">
        <f t="shared" si="0"/>
        <v>1</v>
      </c>
    </row>
    <row r="16" spans="1:2">
      <c r="A16" s="13" t="s">
        <v>572</v>
      </c>
      <c r="B16">
        <f t="shared" si="0"/>
        <v>1</v>
      </c>
    </row>
    <row r="17" spans="1:2">
      <c r="A17" s="13" t="s">
        <v>573</v>
      </c>
      <c r="B17">
        <f t="shared" si="0"/>
        <v>1</v>
      </c>
    </row>
    <row r="18" spans="1:2">
      <c r="A18" s="13" t="s">
        <v>574</v>
      </c>
      <c r="B18">
        <f t="shared" si="0"/>
        <v>1</v>
      </c>
    </row>
    <row r="19" spans="1:2">
      <c r="A19" s="13" t="s">
        <v>575</v>
      </c>
      <c r="B19">
        <f t="shared" si="0"/>
        <v>1</v>
      </c>
    </row>
    <row r="20" spans="1:2">
      <c r="A20" s="13" t="s">
        <v>576</v>
      </c>
      <c r="B20">
        <f t="shared" si="0"/>
        <v>1</v>
      </c>
    </row>
    <row r="21" spans="1:2">
      <c r="A21" s="13" t="s">
        <v>577</v>
      </c>
      <c r="B21">
        <f t="shared" si="0"/>
        <v>1</v>
      </c>
    </row>
    <row r="22" spans="1:2">
      <c r="A22" s="13" t="s">
        <v>578</v>
      </c>
      <c r="B22">
        <f t="shared" si="0"/>
        <v>1</v>
      </c>
    </row>
    <row r="23" spans="1:2">
      <c r="A23" s="13" t="s">
        <v>579</v>
      </c>
      <c r="B23">
        <f t="shared" si="0"/>
        <v>1</v>
      </c>
    </row>
    <row r="24" spans="1:2">
      <c r="A24" s="13" t="s">
        <v>580</v>
      </c>
      <c r="B24">
        <f t="shared" si="0"/>
        <v>1</v>
      </c>
    </row>
    <row r="25" spans="1:2">
      <c r="A25" s="13" t="s">
        <v>581</v>
      </c>
      <c r="B25">
        <f t="shared" si="0"/>
        <v>1</v>
      </c>
    </row>
    <row r="26" spans="1:2">
      <c r="A26" s="13" t="s">
        <v>582</v>
      </c>
      <c r="B26">
        <f t="shared" si="0"/>
        <v>1</v>
      </c>
    </row>
    <row r="27" spans="1:2">
      <c r="A27" s="13" t="s">
        <v>583</v>
      </c>
      <c r="B27">
        <f t="shared" si="0"/>
        <v>1</v>
      </c>
    </row>
    <row r="28" spans="1:2">
      <c r="A28" s="13" t="s">
        <v>584</v>
      </c>
      <c r="B28">
        <f t="shared" si="0"/>
        <v>1</v>
      </c>
    </row>
    <row r="29" spans="1:2">
      <c r="A29" s="13" t="s">
        <v>585</v>
      </c>
      <c r="B29">
        <f t="shared" si="0"/>
        <v>1</v>
      </c>
    </row>
    <row r="30" spans="1:2">
      <c r="A30" s="13" t="s">
        <v>586</v>
      </c>
      <c r="B30">
        <f t="shared" si="0"/>
        <v>1</v>
      </c>
    </row>
    <row r="31" spans="1:2">
      <c r="A31" s="13" t="s">
        <v>587</v>
      </c>
      <c r="B31">
        <f t="shared" si="0"/>
        <v>1</v>
      </c>
    </row>
    <row r="32" spans="1:2">
      <c r="A32" s="13" t="s">
        <v>588</v>
      </c>
      <c r="B32">
        <f t="shared" si="0"/>
        <v>1</v>
      </c>
    </row>
    <row r="33" spans="1:2">
      <c r="A33" s="13" t="s">
        <v>589</v>
      </c>
      <c r="B33">
        <f t="shared" si="0"/>
        <v>1</v>
      </c>
    </row>
    <row r="34" spans="1:2">
      <c r="A34" s="13" t="s">
        <v>590</v>
      </c>
      <c r="B34">
        <f t="shared" si="0"/>
        <v>1</v>
      </c>
    </row>
    <row r="35" spans="1:2">
      <c r="A35" s="13" t="s">
        <v>591</v>
      </c>
      <c r="B35">
        <f t="shared" si="0"/>
        <v>1</v>
      </c>
    </row>
    <row r="36" spans="1:2">
      <c r="A36" s="13" t="s">
        <v>592</v>
      </c>
      <c r="B36">
        <f t="shared" si="0"/>
        <v>1</v>
      </c>
    </row>
    <row r="37" spans="1:2">
      <c r="A37" s="13" t="s">
        <v>593</v>
      </c>
      <c r="B37">
        <f t="shared" si="0"/>
        <v>1</v>
      </c>
    </row>
    <row r="38" spans="1:2">
      <c r="A38" s="13" t="s">
        <v>594</v>
      </c>
      <c r="B38">
        <f t="shared" si="0"/>
        <v>1</v>
      </c>
    </row>
    <row r="39" spans="1:2">
      <c r="A39" s="13" t="s">
        <v>595</v>
      </c>
      <c r="B39">
        <f t="shared" si="0"/>
        <v>1</v>
      </c>
    </row>
    <row r="40" spans="1:2">
      <c r="A40" s="13" t="s">
        <v>596</v>
      </c>
      <c r="B40">
        <f t="shared" si="0"/>
        <v>1</v>
      </c>
    </row>
    <row r="41" spans="1:2">
      <c r="A41" s="13" t="s">
        <v>597</v>
      </c>
      <c r="B41">
        <f t="shared" si="0"/>
        <v>1</v>
      </c>
    </row>
    <row r="42" spans="1:2">
      <c r="A42" s="13" t="s">
        <v>598</v>
      </c>
      <c r="B42">
        <f t="shared" si="0"/>
        <v>1</v>
      </c>
    </row>
    <row r="43" spans="1:2">
      <c r="A43" s="13" t="s">
        <v>599</v>
      </c>
      <c r="B43">
        <f t="shared" si="0"/>
        <v>1</v>
      </c>
    </row>
    <row r="44" spans="1:2">
      <c r="A44" s="13" t="s">
        <v>600</v>
      </c>
      <c r="B44">
        <f t="shared" si="0"/>
        <v>1</v>
      </c>
    </row>
    <row r="45" spans="1:2">
      <c r="A45" s="13" t="s">
        <v>601</v>
      </c>
      <c r="B45">
        <f t="shared" si="0"/>
        <v>1</v>
      </c>
    </row>
    <row r="46" spans="1:2">
      <c r="A46" s="13" t="s">
        <v>602</v>
      </c>
      <c r="B46">
        <f t="shared" si="0"/>
        <v>1</v>
      </c>
    </row>
    <row r="47" spans="1:2">
      <c r="A47" s="13" t="s">
        <v>603</v>
      </c>
      <c r="B47">
        <f t="shared" si="0"/>
        <v>1</v>
      </c>
    </row>
    <row r="48" spans="1:2">
      <c r="A48" s="13" t="s">
        <v>604</v>
      </c>
      <c r="B48">
        <f t="shared" si="0"/>
        <v>1</v>
      </c>
    </row>
    <row r="49" spans="1:2">
      <c r="A49" s="13" t="s">
        <v>605</v>
      </c>
      <c r="B49">
        <f t="shared" si="0"/>
        <v>1</v>
      </c>
    </row>
    <row r="50" spans="1:2">
      <c r="A50" s="13" t="s">
        <v>606</v>
      </c>
      <c r="B50">
        <f t="shared" si="0"/>
        <v>1</v>
      </c>
    </row>
    <row r="51" spans="1:2">
      <c r="A51" s="13" t="s">
        <v>607</v>
      </c>
      <c r="B51">
        <f t="shared" si="0"/>
        <v>1</v>
      </c>
    </row>
    <row r="52" spans="1:2">
      <c r="A52" s="13" t="s">
        <v>608</v>
      </c>
      <c r="B52">
        <f t="shared" si="0"/>
        <v>1</v>
      </c>
    </row>
    <row r="53" spans="1:2">
      <c r="A53" s="13" t="s">
        <v>609</v>
      </c>
      <c r="B53">
        <f t="shared" si="0"/>
        <v>1</v>
      </c>
    </row>
    <row r="54" spans="1:2">
      <c r="A54" s="13" t="s">
        <v>610</v>
      </c>
      <c r="B54">
        <f t="shared" si="0"/>
        <v>1</v>
      </c>
    </row>
    <row r="55" spans="1:2">
      <c r="A55" s="13" t="s">
        <v>611</v>
      </c>
      <c r="B55">
        <f t="shared" si="0"/>
        <v>1</v>
      </c>
    </row>
    <row r="56" spans="1:2">
      <c r="A56" s="13" t="s">
        <v>612</v>
      </c>
      <c r="B56">
        <f t="shared" si="0"/>
        <v>1</v>
      </c>
    </row>
    <row r="57" spans="1:2">
      <c r="A57" s="13" t="s">
        <v>613</v>
      </c>
      <c r="B57">
        <f t="shared" si="0"/>
        <v>1</v>
      </c>
    </row>
    <row r="58" spans="1:2">
      <c r="A58" s="13" t="s">
        <v>614</v>
      </c>
      <c r="B58">
        <f t="shared" si="0"/>
        <v>1</v>
      </c>
    </row>
    <row r="59" spans="1:2">
      <c r="A59" s="13" t="s">
        <v>615</v>
      </c>
      <c r="B59">
        <f t="shared" si="0"/>
        <v>1</v>
      </c>
    </row>
    <row r="60" spans="1:2">
      <c r="A60" s="13" t="s">
        <v>616</v>
      </c>
      <c r="B60">
        <f t="shared" si="0"/>
        <v>1</v>
      </c>
    </row>
    <row r="61" spans="1:2">
      <c r="A61" s="13" t="s">
        <v>617</v>
      </c>
      <c r="B61">
        <f t="shared" si="0"/>
        <v>1</v>
      </c>
    </row>
    <row r="62" spans="1:2">
      <c r="A62" s="13" t="s">
        <v>618</v>
      </c>
      <c r="B62">
        <f t="shared" si="0"/>
        <v>1</v>
      </c>
    </row>
    <row r="63" spans="1:2">
      <c r="A63" s="13" t="s">
        <v>619</v>
      </c>
      <c r="B63">
        <f t="shared" si="0"/>
        <v>1</v>
      </c>
    </row>
    <row r="64" spans="1:2">
      <c r="A64" s="13" t="s">
        <v>620</v>
      </c>
      <c r="B64">
        <f t="shared" si="0"/>
        <v>1</v>
      </c>
    </row>
    <row r="65" spans="1:2">
      <c r="A65" s="13" t="s">
        <v>621</v>
      </c>
      <c r="B65">
        <f t="shared" si="0"/>
        <v>1</v>
      </c>
    </row>
    <row r="66" spans="1:2">
      <c r="A66" s="13" t="s">
        <v>622</v>
      </c>
      <c r="B66">
        <f t="shared" ref="B66:B129" si="1">COUNTIF(A$2:A$359,A66)</f>
        <v>1</v>
      </c>
    </row>
    <row r="67" spans="1:2">
      <c r="A67" s="13" t="s">
        <v>623</v>
      </c>
      <c r="B67">
        <f t="shared" si="1"/>
        <v>1</v>
      </c>
    </row>
    <row r="68" spans="1:2">
      <c r="A68" s="13" t="s">
        <v>624</v>
      </c>
      <c r="B68">
        <f t="shared" si="1"/>
        <v>1</v>
      </c>
    </row>
    <row r="69" spans="1:2">
      <c r="A69" s="13" t="s">
        <v>625</v>
      </c>
      <c r="B69">
        <f t="shared" si="1"/>
        <v>1</v>
      </c>
    </row>
    <row r="70" spans="1:2">
      <c r="A70" s="13" t="s">
        <v>626</v>
      </c>
      <c r="B70">
        <f t="shared" si="1"/>
        <v>1</v>
      </c>
    </row>
    <row r="71" spans="1:2">
      <c r="A71" s="13" t="s">
        <v>627</v>
      </c>
      <c r="B71">
        <f t="shared" si="1"/>
        <v>1</v>
      </c>
    </row>
    <row r="72" spans="1:2">
      <c r="A72" s="13" t="s">
        <v>628</v>
      </c>
      <c r="B72">
        <f t="shared" si="1"/>
        <v>1</v>
      </c>
    </row>
    <row r="73" spans="1:2">
      <c r="A73" s="13" t="s">
        <v>629</v>
      </c>
      <c r="B73">
        <f t="shared" si="1"/>
        <v>1</v>
      </c>
    </row>
    <row r="74" spans="1:2">
      <c r="A74" s="13" t="s">
        <v>630</v>
      </c>
      <c r="B74">
        <f t="shared" si="1"/>
        <v>1</v>
      </c>
    </row>
    <row r="75" spans="1:2">
      <c r="A75" s="13" t="s">
        <v>631</v>
      </c>
      <c r="B75">
        <f t="shared" si="1"/>
        <v>1</v>
      </c>
    </row>
    <row r="76" spans="1:2">
      <c r="A76" s="13" t="s">
        <v>632</v>
      </c>
      <c r="B76">
        <f t="shared" si="1"/>
        <v>1</v>
      </c>
    </row>
    <row r="77" spans="1:2">
      <c r="A77" s="13" t="s">
        <v>633</v>
      </c>
      <c r="B77">
        <f t="shared" si="1"/>
        <v>1</v>
      </c>
    </row>
    <row r="78" spans="1:2">
      <c r="A78" s="13" t="s">
        <v>634</v>
      </c>
      <c r="B78">
        <f t="shared" si="1"/>
        <v>1</v>
      </c>
    </row>
    <row r="79" spans="1:2">
      <c r="A79" s="13" t="s">
        <v>635</v>
      </c>
      <c r="B79">
        <f t="shared" si="1"/>
        <v>1</v>
      </c>
    </row>
    <row r="80" spans="1:2">
      <c r="A80" s="13" t="s">
        <v>636</v>
      </c>
      <c r="B80">
        <f t="shared" si="1"/>
        <v>1</v>
      </c>
    </row>
    <row r="81" spans="1:2">
      <c r="A81" s="13" t="s">
        <v>637</v>
      </c>
      <c r="B81">
        <f t="shared" si="1"/>
        <v>1</v>
      </c>
    </row>
    <row r="82" spans="1:2">
      <c r="A82" s="13" t="s">
        <v>638</v>
      </c>
      <c r="B82">
        <f t="shared" si="1"/>
        <v>1</v>
      </c>
    </row>
    <row r="83" spans="1:2">
      <c r="A83" s="13" t="s">
        <v>639</v>
      </c>
      <c r="B83">
        <f t="shared" si="1"/>
        <v>1</v>
      </c>
    </row>
    <row r="84" spans="1:2">
      <c r="A84" s="13" t="s">
        <v>640</v>
      </c>
      <c r="B84">
        <f t="shared" si="1"/>
        <v>1</v>
      </c>
    </row>
    <row r="85" spans="1:2">
      <c r="A85" s="13" t="s">
        <v>641</v>
      </c>
      <c r="B85">
        <f t="shared" si="1"/>
        <v>1</v>
      </c>
    </row>
    <row r="86" spans="1:2">
      <c r="A86" s="13" t="s">
        <v>642</v>
      </c>
      <c r="B86">
        <f t="shared" si="1"/>
        <v>1</v>
      </c>
    </row>
    <row r="87" spans="1:2">
      <c r="A87" s="13" t="s">
        <v>643</v>
      </c>
      <c r="B87">
        <f t="shared" si="1"/>
        <v>1</v>
      </c>
    </row>
    <row r="88" spans="1:2">
      <c r="A88" s="13" t="s">
        <v>644</v>
      </c>
      <c r="B88">
        <f t="shared" si="1"/>
        <v>1</v>
      </c>
    </row>
    <row r="89" spans="1:2">
      <c r="A89" s="13" t="s">
        <v>645</v>
      </c>
      <c r="B89">
        <f t="shared" si="1"/>
        <v>1</v>
      </c>
    </row>
    <row r="90" spans="1:2">
      <c r="A90" s="13" t="s">
        <v>646</v>
      </c>
      <c r="B90">
        <f t="shared" si="1"/>
        <v>1</v>
      </c>
    </row>
    <row r="91" spans="1:2">
      <c r="A91" s="13" t="s">
        <v>647</v>
      </c>
      <c r="B91">
        <f t="shared" si="1"/>
        <v>1</v>
      </c>
    </row>
    <row r="92" spans="1:2">
      <c r="A92" s="13" t="s">
        <v>648</v>
      </c>
      <c r="B92">
        <f t="shared" si="1"/>
        <v>1</v>
      </c>
    </row>
    <row r="93" spans="1:2">
      <c r="A93" s="13" t="s">
        <v>649</v>
      </c>
      <c r="B93">
        <f t="shared" si="1"/>
        <v>1</v>
      </c>
    </row>
    <row r="94" spans="1:2">
      <c r="A94" s="13" t="s">
        <v>650</v>
      </c>
      <c r="B94">
        <f t="shared" si="1"/>
        <v>1</v>
      </c>
    </row>
    <row r="95" spans="1:2">
      <c r="A95" s="13" t="s">
        <v>651</v>
      </c>
      <c r="B95">
        <f t="shared" si="1"/>
        <v>1</v>
      </c>
    </row>
    <row r="96" spans="1:2">
      <c r="A96" s="13" t="s">
        <v>652</v>
      </c>
      <c r="B96">
        <f t="shared" si="1"/>
        <v>1</v>
      </c>
    </row>
    <row r="97" spans="1:2">
      <c r="A97" s="13" t="s">
        <v>653</v>
      </c>
      <c r="B97">
        <f t="shared" si="1"/>
        <v>1</v>
      </c>
    </row>
    <row r="98" spans="1:2">
      <c r="A98" s="13" t="s">
        <v>654</v>
      </c>
      <c r="B98">
        <f t="shared" si="1"/>
        <v>1</v>
      </c>
    </row>
    <row r="99" spans="1:2">
      <c r="A99" s="13" t="s">
        <v>655</v>
      </c>
      <c r="B99">
        <f t="shared" si="1"/>
        <v>1</v>
      </c>
    </row>
    <row r="100" spans="1:2">
      <c r="A100" s="13" t="s">
        <v>656</v>
      </c>
      <c r="B100">
        <f t="shared" si="1"/>
        <v>1</v>
      </c>
    </row>
    <row r="101" spans="1:2">
      <c r="A101" s="13" t="s">
        <v>657</v>
      </c>
      <c r="B101">
        <f t="shared" si="1"/>
        <v>1</v>
      </c>
    </row>
    <row r="102" spans="1:2">
      <c r="A102" s="13" t="s">
        <v>658</v>
      </c>
      <c r="B102">
        <f t="shared" si="1"/>
        <v>1</v>
      </c>
    </row>
    <row r="103" spans="1:2">
      <c r="A103" s="13" t="s">
        <v>659</v>
      </c>
      <c r="B103">
        <f t="shared" si="1"/>
        <v>1</v>
      </c>
    </row>
    <row r="104" spans="1:2">
      <c r="A104" s="13" t="s">
        <v>660</v>
      </c>
      <c r="B104">
        <f t="shared" si="1"/>
        <v>1</v>
      </c>
    </row>
    <row r="105" spans="1:2">
      <c r="A105" s="13" t="s">
        <v>661</v>
      </c>
      <c r="B105">
        <f t="shared" si="1"/>
        <v>1</v>
      </c>
    </row>
    <row r="106" spans="1:2">
      <c r="A106" s="13" t="s">
        <v>662</v>
      </c>
      <c r="B106">
        <f t="shared" si="1"/>
        <v>1</v>
      </c>
    </row>
    <row r="107" spans="1:2">
      <c r="A107" s="13" t="s">
        <v>663</v>
      </c>
      <c r="B107">
        <f t="shared" si="1"/>
        <v>1</v>
      </c>
    </row>
    <row r="108" spans="1:2">
      <c r="A108" s="13" t="s">
        <v>664</v>
      </c>
      <c r="B108">
        <f t="shared" si="1"/>
        <v>1</v>
      </c>
    </row>
    <row r="109" spans="1:2">
      <c r="A109" s="13" t="s">
        <v>665</v>
      </c>
      <c r="B109">
        <f t="shared" si="1"/>
        <v>1</v>
      </c>
    </row>
    <row r="110" spans="1:2">
      <c r="A110" s="13" t="s">
        <v>666</v>
      </c>
      <c r="B110">
        <f t="shared" si="1"/>
        <v>1</v>
      </c>
    </row>
    <row r="111" spans="1:2">
      <c r="A111" s="13" t="s">
        <v>667</v>
      </c>
      <c r="B111">
        <f t="shared" si="1"/>
        <v>1</v>
      </c>
    </row>
    <row r="112" spans="1:2">
      <c r="A112" s="13" t="s">
        <v>668</v>
      </c>
      <c r="B112">
        <f t="shared" si="1"/>
        <v>1</v>
      </c>
    </row>
    <row r="113" spans="1:2">
      <c r="A113" s="13" t="s">
        <v>669</v>
      </c>
      <c r="B113">
        <f t="shared" si="1"/>
        <v>1</v>
      </c>
    </row>
    <row r="114" spans="1:2">
      <c r="A114" s="13" t="s">
        <v>670</v>
      </c>
      <c r="B114">
        <f t="shared" si="1"/>
        <v>1</v>
      </c>
    </row>
    <row r="115" spans="1:2">
      <c r="A115" s="13" t="s">
        <v>671</v>
      </c>
      <c r="B115">
        <f t="shared" si="1"/>
        <v>1</v>
      </c>
    </row>
    <row r="116" spans="1:2">
      <c r="A116" s="13" t="s">
        <v>672</v>
      </c>
      <c r="B116">
        <f t="shared" si="1"/>
        <v>1</v>
      </c>
    </row>
    <row r="117" spans="1:2">
      <c r="A117" s="13" t="s">
        <v>673</v>
      </c>
      <c r="B117">
        <f t="shared" si="1"/>
        <v>1</v>
      </c>
    </row>
    <row r="118" spans="1:2">
      <c r="A118" s="13" t="s">
        <v>674</v>
      </c>
      <c r="B118">
        <f t="shared" si="1"/>
        <v>1</v>
      </c>
    </row>
    <row r="119" spans="1:2">
      <c r="A119" s="13" t="s">
        <v>675</v>
      </c>
      <c r="B119">
        <f t="shared" si="1"/>
        <v>1</v>
      </c>
    </row>
    <row r="120" spans="1:2">
      <c r="A120" s="13" t="s">
        <v>676</v>
      </c>
      <c r="B120">
        <f t="shared" si="1"/>
        <v>1</v>
      </c>
    </row>
    <row r="121" spans="1:2">
      <c r="A121" s="13" t="s">
        <v>677</v>
      </c>
      <c r="B121">
        <f t="shared" si="1"/>
        <v>1</v>
      </c>
    </row>
    <row r="122" spans="1:2">
      <c r="A122" s="13" t="s">
        <v>678</v>
      </c>
      <c r="B122">
        <f t="shared" si="1"/>
        <v>1</v>
      </c>
    </row>
    <row r="123" spans="1:2">
      <c r="A123" s="13" t="s">
        <v>679</v>
      </c>
      <c r="B123">
        <f t="shared" si="1"/>
        <v>1</v>
      </c>
    </row>
    <row r="124" spans="1:2">
      <c r="A124" s="13" t="s">
        <v>680</v>
      </c>
      <c r="B124">
        <f t="shared" si="1"/>
        <v>1</v>
      </c>
    </row>
    <row r="125" spans="1:2">
      <c r="A125" s="13" t="s">
        <v>681</v>
      </c>
      <c r="B125">
        <f t="shared" si="1"/>
        <v>1</v>
      </c>
    </row>
    <row r="126" spans="1:2">
      <c r="A126" s="13" t="s">
        <v>682</v>
      </c>
      <c r="B126">
        <f t="shared" si="1"/>
        <v>1</v>
      </c>
    </row>
    <row r="127" spans="1:2">
      <c r="A127" s="13" t="s">
        <v>683</v>
      </c>
      <c r="B127">
        <f t="shared" si="1"/>
        <v>1</v>
      </c>
    </row>
    <row r="128" spans="1:2">
      <c r="A128" s="13" t="s">
        <v>684</v>
      </c>
      <c r="B128">
        <f t="shared" si="1"/>
        <v>1</v>
      </c>
    </row>
    <row r="129" spans="1:2">
      <c r="A129" s="13" t="s">
        <v>685</v>
      </c>
      <c r="B129">
        <f t="shared" si="1"/>
        <v>1</v>
      </c>
    </row>
    <row r="130" spans="1:2">
      <c r="A130" s="13" t="s">
        <v>686</v>
      </c>
      <c r="B130">
        <f t="shared" ref="B130:B193" si="2">COUNTIF(A$2:A$359,A130)</f>
        <v>1</v>
      </c>
    </row>
    <row r="131" spans="1:2">
      <c r="A131" s="13" t="s">
        <v>687</v>
      </c>
      <c r="B131">
        <f t="shared" si="2"/>
        <v>1</v>
      </c>
    </row>
    <row r="132" spans="1:2">
      <c r="A132" s="13" t="s">
        <v>688</v>
      </c>
      <c r="B132">
        <f t="shared" si="2"/>
        <v>1</v>
      </c>
    </row>
    <row r="133" spans="1:2">
      <c r="A133" s="13" t="s">
        <v>689</v>
      </c>
      <c r="B133">
        <f t="shared" si="2"/>
        <v>1</v>
      </c>
    </row>
    <row r="134" spans="1:2">
      <c r="A134" s="13" t="s">
        <v>690</v>
      </c>
      <c r="B134">
        <f t="shared" si="2"/>
        <v>1</v>
      </c>
    </row>
    <row r="135" spans="1:2">
      <c r="A135" s="13" t="s">
        <v>691</v>
      </c>
      <c r="B135">
        <f t="shared" si="2"/>
        <v>1</v>
      </c>
    </row>
    <row r="136" spans="1:2">
      <c r="A136" s="13" t="s">
        <v>692</v>
      </c>
      <c r="B136">
        <f t="shared" si="2"/>
        <v>1</v>
      </c>
    </row>
    <row r="137" spans="1:2">
      <c r="A137" s="13" t="s">
        <v>693</v>
      </c>
      <c r="B137">
        <f t="shared" si="2"/>
        <v>1</v>
      </c>
    </row>
    <row r="138" spans="1:2">
      <c r="A138" s="13" t="s">
        <v>694</v>
      </c>
      <c r="B138">
        <f t="shared" si="2"/>
        <v>1</v>
      </c>
    </row>
    <row r="139" spans="1:2">
      <c r="A139" s="13" t="s">
        <v>695</v>
      </c>
      <c r="B139">
        <f t="shared" si="2"/>
        <v>1</v>
      </c>
    </row>
    <row r="140" spans="1:2">
      <c r="A140" s="13" t="s">
        <v>696</v>
      </c>
      <c r="B140">
        <f t="shared" si="2"/>
        <v>1</v>
      </c>
    </row>
    <row r="141" spans="1:2">
      <c r="A141" s="13" t="s">
        <v>697</v>
      </c>
      <c r="B141">
        <f t="shared" si="2"/>
        <v>1</v>
      </c>
    </row>
    <row r="142" spans="1:2">
      <c r="A142" s="13" t="s">
        <v>698</v>
      </c>
      <c r="B142">
        <f t="shared" si="2"/>
        <v>1</v>
      </c>
    </row>
    <row r="143" spans="1:2">
      <c r="A143" s="13" t="s">
        <v>699</v>
      </c>
      <c r="B143">
        <f t="shared" si="2"/>
        <v>1</v>
      </c>
    </row>
    <row r="144" spans="1:2">
      <c r="A144" s="13" t="s">
        <v>700</v>
      </c>
      <c r="B144">
        <f t="shared" si="2"/>
        <v>1</v>
      </c>
    </row>
    <row r="145" spans="1:2">
      <c r="A145" s="13" t="s">
        <v>701</v>
      </c>
      <c r="B145">
        <f t="shared" si="2"/>
        <v>1</v>
      </c>
    </row>
    <row r="146" spans="1:2">
      <c r="A146" s="13" t="s">
        <v>702</v>
      </c>
      <c r="B146">
        <f t="shared" si="2"/>
        <v>1</v>
      </c>
    </row>
    <row r="147" spans="1:2">
      <c r="A147" s="13" t="s">
        <v>703</v>
      </c>
      <c r="B147">
        <f t="shared" si="2"/>
        <v>1</v>
      </c>
    </row>
    <row r="148" spans="1:2">
      <c r="A148" s="13" t="s">
        <v>704</v>
      </c>
      <c r="B148">
        <f t="shared" si="2"/>
        <v>1</v>
      </c>
    </row>
    <row r="149" spans="1:2">
      <c r="A149" s="13" t="s">
        <v>705</v>
      </c>
      <c r="B149">
        <f t="shared" si="2"/>
        <v>1</v>
      </c>
    </row>
    <row r="150" spans="1:2">
      <c r="A150" s="13" t="s">
        <v>706</v>
      </c>
      <c r="B150">
        <f t="shared" si="2"/>
        <v>1</v>
      </c>
    </row>
    <row r="151" spans="1:2">
      <c r="A151" s="13" t="s">
        <v>707</v>
      </c>
      <c r="B151">
        <f t="shared" si="2"/>
        <v>1</v>
      </c>
    </row>
    <row r="152" spans="1:2">
      <c r="A152" s="13" t="s">
        <v>708</v>
      </c>
      <c r="B152">
        <f t="shared" si="2"/>
        <v>1</v>
      </c>
    </row>
    <row r="153" spans="1:2">
      <c r="A153" s="13" t="s">
        <v>709</v>
      </c>
      <c r="B153">
        <f t="shared" si="2"/>
        <v>1</v>
      </c>
    </row>
    <row r="154" spans="1:2">
      <c r="A154" s="13" t="s">
        <v>710</v>
      </c>
      <c r="B154">
        <f t="shared" si="2"/>
        <v>1</v>
      </c>
    </row>
    <row r="155" spans="1:2">
      <c r="A155" s="13" t="s">
        <v>711</v>
      </c>
      <c r="B155">
        <f t="shared" si="2"/>
        <v>1</v>
      </c>
    </row>
    <row r="156" spans="1:2">
      <c r="A156" s="13" t="s">
        <v>712</v>
      </c>
      <c r="B156">
        <f t="shared" si="2"/>
        <v>1</v>
      </c>
    </row>
    <row r="157" spans="1:2">
      <c r="A157" s="13" t="s">
        <v>713</v>
      </c>
      <c r="B157">
        <f t="shared" si="2"/>
        <v>1</v>
      </c>
    </row>
    <row r="158" spans="1:2">
      <c r="A158" s="13" t="s">
        <v>714</v>
      </c>
      <c r="B158">
        <f t="shared" si="2"/>
        <v>1</v>
      </c>
    </row>
    <row r="159" spans="1:2">
      <c r="A159" s="13" t="s">
        <v>715</v>
      </c>
      <c r="B159">
        <f t="shared" si="2"/>
        <v>1</v>
      </c>
    </row>
    <row r="160" spans="1:2">
      <c r="A160" s="13" t="s">
        <v>716</v>
      </c>
      <c r="B160">
        <f t="shared" si="2"/>
        <v>1</v>
      </c>
    </row>
    <row r="161" spans="1:2">
      <c r="A161" s="13" t="s">
        <v>717</v>
      </c>
      <c r="B161">
        <f t="shared" si="2"/>
        <v>1</v>
      </c>
    </row>
    <row r="162" spans="1:2">
      <c r="A162" s="13" t="s">
        <v>718</v>
      </c>
      <c r="B162">
        <f t="shared" si="2"/>
        <v>1</v>
      </c>
    </row>
    <row r="163" spans="1:2">
      <c r="A163" s="13" t="s">
        <v>719</v>
      </c>
      <c r="B163">
        <f t="shared" si="2"/>
        <v>1</v>
      </c>
    </row>
    <row r="164" spans="1:2">
      <c r="A164" s="13" t="s">
        <v>720</v>
      </c>
      <c r="B164">
        <f t="shared" si="2"/>
        <v>1</v>
      </c>
    </row>
    <row r="165" spans="1:2">
      <c r="A165" s="13" t="s">
        <v>721</v>
      </c>
      <c r="B165">
        <f t="shared" si="2"/>
        <v>1</v>
      </c>
    </row>
    <row r="166" spans="1:2">
      <c r="A166" s="13" t="s">
        <v>722</v>
      </c>
      <c r="B166">
        <f t="shared" si="2"/>
        <v>1</v>
      </c>
    </row>
    <row r="167" spans="1:2">
      <c r="A167" s="13" t="s">
        <v>723</v>
      </c>
      <c r="B167">
        <f t="shared" si="2"/>
        <v>1</v>
      </c>
    </row>
    <row r="168" spans="1:2">
      <c r="A168" s="13" t="s">
        <v>724</v>
      </c>
      <c r="B168">
        <f t="shared" si="2"/>
        <v>1</v>
      </c>
    </row>
    <row r="169" spans="1:2">
      <c r="A169" s="13" t="s">
        <v>725</v>
      </c>
      <c r="B169">
        <f t="shared" si="2"/>
        <v>1</v>
      </c>
    </row>
    <row r="170" spans="1:2">
      <c r="A170" s="13" t="s">
        <v>726</v>
      </c>
      <c r="B170">
        <f t="shared" si="2"/>
        <v>1</v>
      </c>
    </row>
    <row r="171" spans="1:2">
      <c r="A171" s="13" t="s">
        <v>727</v>
      </c>
      <c r="B171">
        <f t="shared" si="2"/>
        <v>1</v>
      </c>
    </row>
    <row r="172" spans="1:2">
      <c r="A172" s="13" t="s">
        <v>728</v>
      </c>
      <c r="B172">
        <f t="shared" si="2"/>
        <v>1</v>
      </c>
    </row>
    <row r="173" spans="1:2">
      <c r="A173" s="13" t="s">
        <v>729</v>
      </c>
      <c r="B173">
        <f t="shared" si="2"/>
        <v>1</v>
      </c>
    </row>
    <row r="174" spans="1:2">
      <c r="A174" s="13" t="s">
        <v>730</v>
      </c>
      <c r="B174">
        <f t="shared" si="2"/>
        <v>1</v>
      </c>
    </row>
    <row r="175" spans="1:2">
      <c r="A175" s="13" t="s">
        <v>731</v>
      </c>
      <c r="B175">
        <f t="shared" si="2"/>
        <v>1</v>
      </c>
    </row>
    <row r="176" spans="1:2">
      <c r="A176" s="13" t="s">
        <v>732</v>
      </c>
      <c r="B176">
        <f t="shared" si="2"/>
        <v>1</v>
      </c>
    </row>
    <row r="177" spans="1:2">
      <c r="A177" s="13" t="s">
        <v>733</v>
      </c>
      <c r="B177">
        <f t="shared" si="2"/>
        <v>1</v>
      </c>
    </row>
    <row r="178" spans="1:2">
      <c r="A178" s="13" t="s">
        <v>734</v>
      </c>
      <c r="B178">
        <f t="shared" si="2"/>
        <v>1</v>
      </c>
    </row>
    <row r="179" spans="1:2">
      <c r="A179" s="13" t="s">
        <v>735</v>
      </c>
      <c r="B179">
        <f t="shared" si="2"/>
        <v>1</v>
      </c>
    </row>
    <row r="180" spans="1:2">
      <c r="A180" s="13" t="s">
        <v>736</v>
      </c>
      <c r="B180">
        <f t="shared" si="2"/>
        <v>1</v>
      </c>
    </row>
    <row r="181" spans="1:2">
      <c r="A181" s="13" t="s">
        <v>737</v>
      </c>
      <c r="B181">
        <f t="shared" si="2"/>
        <v>1</v>
      </c>
    </row>
    <row r="182" spans="1:2">
      <c r="A182" s="13" t="s">
        <v>738</v>
      </c>
      <c r="B182">
        <f t="shared" si="2"/>
        <v>1</v>
      </c>
    </row>
    <row r="183" spans="1:2">
      <c r="A183" s="13" t="s">
        <v>739</v>
      </c>
      <c r="B183">
        <f t="shared" si="2"/>
        <v>1</v>
      </c>
    </row>
    <row r="184" spans="1:2">
      <c r="A184" s="13" t="s">
        <v>740</v>
      </c>
      <c r="B184">
        <f t="shared" si="2"/>
        <v>1</v>
      </c>
    </row>
    <row r="185" spans="1:2">
      <c r="A185" s="13" t="s">
        <v>741</v>
      </c>
      <c r="B185">
        <f t="shared" si="2"/>
        <v>1</v>
      </c>
    </row>
    <row r="186" spans="1:2">
      <c r="A186" s="13" t="s">
        <v>742</v>
      </c>
      <c r="B186">
        <f t="shared" si="2"/>
        <v>1</v>
      </c>
    </row>
    <row r="187" spans="1:2">
      <c r="A187" s="13" t="s">
        <v>743</v>
      </c>
      <c r="B187">
        <f t="shared" si="2"/>
        <v>1</v>
      </c>
    </row>
    <row r="188" spans="1:2">
      <c r="A188" s="13" t="s">
        <v>744</v>
      </c>
      <c r="B188">
        <f t="shared" si="2"/>
        <v>1</v>
      </c>
    </row>
    <row r="189" spans="1:2">
      <c r="A189" s="13" t="s">
        <v>745</v>
      </c>
      <c r="B189">
        <f t="shared" si="2"/>
        <v>1</v>
      </c>
    </row>
    <row r="190" spans="1:2">
      <c r="A190" s="13" t="s">
        <v>746</v>
      </c>
      <c r="B190">
        <f t="shared" si="2"/>
        <v>1</v>
      </c>
    </row>
    <row r="191" spans="1:2">
      <c r="A191" s="13" t="s">
        <v>747</v>
      </c>
      <c r="B191">
        <f t="shared" si="2"/>
        <v>1</v>
      </c>
    </row>
    <row r="192" spans="1:2">
      <c r="A192" s="13" t="s">
        <v>748</v>
      </c>
      <c r="B192">
        <f t="shared" si="2"/>
        <v>1</v>
      </c>
    </row>
    <row r="193" spans="1:2">
      <c r="A193" s="13" t="s">
        <v>749</v>
      </c>
      <c r="B193">
        <f t="shared" si="2"/>
        <v>1</v>
      </c>
    </row>
    <row r="194" spans="1:2">
      <c r="A194" s="13" t="s">
        <v>750</v>
      </c>
      <c r="B194">
        <f t="shared" ref="B194:B257" si="3">COUNTIF(A$2:A$359,A194)</f>
        <v>1</v>
      </c>
    </row>
    <row r="195" spans="1:2">
      <c r="A195" s="13" t="s">
        <v>751</v>
      </c>
      <c r="B195">
        <f t="shared" si="3"/>
        <v>1</v>
      </c>
    </row>
    <row r="196" spans="1:2">
      <c r="A196" s="13" t="s">
        <v>752</v>
      </c>
      <c r="B196">
        <f t="shared" si="3"/>
        <v>1</v>
      </c>
    </row>
    <row r="197" spans="1:2">
      <c r="A197" s="13" t="s">
        <v>753</v>
      </c>
      <c r="B197">
        <f t="shared" si="3"/>
        <v>1</v>
      </c>
    </row>
    <row r="198" spans="1:2">
      <c r="A198" s="13" t="s">
        <v>754</v>
      </c>
      <c r="B198">
        <f t="shared" si="3"/>
        <v>1</v>
      </c>
    </row>
    <row r="199" spans="1:2">
      <c r="A199" s="13" t="s">
        <v>755</v>
      </c>
      <c r="B199">
        <f t="shared" si="3"/>
        <v>1</v>
      </c>
    </row>
    <row r="200" spans="1:2">
      <c r="A200" s="13" t="s">
        <v>756</v>
      </c>
      <c r="B200">
        <f t="shared" si="3"/>
        <v>1</v>
      </c>
    </row>
    <row r="201" spans="1:2">
      <c r="A201" s="13" t="s">
        <v>757</v>
      </c>
      <c r="B201">
        <f t="shared" si="3"/>
        <v>1</v>
      </c>
    </row>
    <row r="202" spans="1:2">
      <c r="A202" s="13" t="s">
        <v>758</v>
      </c>
      <c r="B202">
        <f t="shared" si="3"/>
        <v>1</v>
      </c>
    </row>
    <row r="203" spans="1:2">
      <c r="A203" s="13" t="s">
        <v>759</v>
      </c>
      <c r="B203">
        <f t="shared" si="3"/>
        <v>1</v>
      </c>
    </row>
    <row r="204" spans="1:2">
      <c r="A204" s="13" t="s">
        <v>760</v>
      </c>
      <c r="B204">
        <f t="shared" si="3"/>
        <v>1</v>
      </c>
    </row>
    <row r="205" spans="1:2">
      <c r="A205" s="13" t="s">
        <v>761</v>
      </c>
      <c r="B205">
        <f t="shared" si="3"/>
        <v>1</v>
      </c>
    </row>
    <row r="206" spans="1:2">
      <c r="A206" s="13" t="s">
        <v>762</v>
      </c>
      <c r="B206">
        <f t="shared" si="3"/>
        <v>1</v>
      </c>
    </row>
    <row r="207" spans="1:2">
      <c r="A207" s="13" t="s">
        <v>763</v>
      </c>
      <c r="B207">
        <f t="shared" si="3"/>
        <v>1</v>
      </c>
    </row>
    <row r="208" spans="1:2">
      <c r="A208" s="13" t="s">
        <v>764</v>
      </c>
      <c r="B208">
        <f t="shared" si="3"/>
        <v>1</v>
      </c>
    </row>
    <row r="209" spans="1:2">
      <c r="A209" s="13" t="s">
        <v>765</v>
      </c>
      <c r="B209">
        <f t="shared" si="3"/>
        <v>1</v>
      </c>
    </row>
    <row r="210" spans="1:2">
      <c r="A210" s="13" t="s">
        <v>766</v>
      </c>
      <c r="B210">
        <f t="shared" si="3"/>
        <v>1</v>
      </c>
    </row>
    <row r="211" spans="1:2">
      <c r="A211" s="13" t="s">
        <v>767</v>
      </c>
      <c r="B211">
        <f t="shared" si="3"/>
        <v>1</v>
      </c>
    </row>
    <row r="212" spans="1:2">
      <c r="A212" s="13" t="s">
        <v>768</v>
      </c>
      <c r="B212">
        <f t="shared" si="3"/>
        <v>1</v>
      </c>
    </row>
    <row r="213" spans="1:2">
      <c r="A213" s="13" t="s">
        <v>769</v>
      </c>
      <c r="B213">
        <f t="shared" si="3"/>
        <v>1</v>
      </c>
    </row>
    <row r="214" spans="1:2">
      <c r="A214" s="13" t="s">
        <v>770</v>
      </c>
      <c r="B214">
        <f t="shared" si="3"/>
        <v>1</v>
      </c>
    </row>
    <row r="215" spans="1:2">
      <c r="A215" s="13" t="s">
        <v>771</v>
      </c>
      <c r="B215">
        <f t="shared" si="3"/>
        <v>1</v>
      </c>
    </row>
    <row r="216" spans="1:2">
      <c r="A216" s="13" t="s">
        <v>772</v>
      </c>
      <c r="B216">
        <f t="shared" si="3"/>
        <v>1</v>
      </c>
    </row>
    <row r="217" spans="1:2">
      <c r="A217" s="13" t="s">
        <v>773</v>
      </c>
      <c r="B217">
        <f t="shared" si="3"/>
        <v>1</v>
      </c>
    </row>
    <row r="218" spans="1:2">
      <c r="A218" s="13" t="s">
        <v>774</v>
      </c>
      <c r="B218">
        <f t="shared" si="3"/>
        <v>1</v>
      </c>
    </row>
    <row r="219" spans="1:2">
      <c r="A219" s="13" t="s">
        <v>775</v>
      </c>
      <c r="B219">
        <f t="shared" si="3"/>
        <v>1</v>
      </c>
    </row>
    <row r="220" spans="1:2">
      <c r="A220" s="13" t="s">
        <v>776</v>
      </c>
      <c r="B220">
        <f t="shared" si="3"/>
        <v>1</v>
      </c>
    </row>
    <row r="221" spans="1:2">
      <c r="A221" s="13" t="s">
        <v>777</v>
      </c>
      <c r="B221">
        <f t="shared" si="3"/>
        <v>1</v>
      </c>
    </row>
    <row r="222" spans="1:2">
      <c r="A222" s="13" t="s">
        <v>778</v>
      </c>
      <c r="B222">
        <f t="shared" si="3"/>
        <v>1</v>
      </c>
    </row>
    <row r="223" spans="1:2">
      <c r="A223" s="13" t="s">
        <v>779</v>
      </c>
      <c r="B223">
        <f t="shared" si="3"/>
        <v>1</v>
      </c>
    </row>
    <row r="224" spans="1:2">
      <c r="A224" s="13" t="s">
        <v>780</v>
      </c>
      <c r="B224">
        <f t="shared" si="3"/>
        <v>1</v>
      </c>
    </row>
    <row r="225" spans="1:2">
      <c r="A225" s="13" t="s">
        <v>781</v>
      </c>
      <c r="B225">
        <f t="shared" si="3"/>
        <v>1</v>
      </c>
    </row>
    <row r="226" spans="1:2">
      <c r="A226" s="13" t="s">
        <v>782</v>
      </c>
      <c r="B226">
        <f t="shared" si="3"/>
        <v>1</v>
      </c>
    </row>
    <row r="227" spans="1:2">
      <c r="A227" s="13" t="s">
        <v>783</v>
      </c>
      <c r="B227">
        <f t="shared" si="3"/>
        <v>1</v>
      </c>
    </row>
    <row r="228" spans="1:2">
      <c r="A228" s="13" t="s">
        <v>784</v>
      </c>
      <c r="B228">
        <f t="shared" si="3"/>
        <v>1</v>
      </c>
    </row>
    <row r="229" spans="1:2">
      <c r="A229" s="13" t="s">
        <v>785</v>
      </c>
      <c r="B229">
        <f t="shared" si="3"/>
        <v>1</v>
      </c>
    </row>
    <row r="230" spans="1:2">
      <c r="A230" s="13" t="s">
        <v>786</v>
      </c>
      <c r="B230">
        <f t="shared" si="3"/>
        <v>1</v>
      </c>
    </row>
    <row r="231" spans="1:2">
      <c r="A231" s="13" t="s">
        <v>787</v>
      </c>
      <c r="B231">
        <f t="shared" si="3"/>
        <v>1</v>
      </c>
    </row>
    <row r="232" spans="1:2">
      <c r="A232" s="13" t="s">
        <v>788</v>
      </c>
      <c r="B232">
        <f t="shared" si="3"/>
        <v>1</v>
      </c>
    </row>
    <row r="233" spans="1:2">
      <c r="A233" s="13" t="s">
        <v>789</v>
      </c>
      <c r="B233">
        <f t="shared" si="3"/>
        <v>1</v>
      </c>
    </row>
    <row r="234" spans="1:2">
      <c r="A234" s="13" t="s">
        <v>790</v>
      </c>
      <c r="B234">
        <f t="shared" si="3"/>
        <v>1</v>
      </c>
    </row>
    <row r="235" spans="1:2">
      <c r="A235" s="13" t="s">
        <v>791</v>
      </c>
      <c r="B235">
        <f t="shared" si="3"/>
        <v>1</v>
      </c>
    </row>
    <row r="236" spans="1:2">
      <c r="A236" s="13" t="s">
        <v>792</v>
      </c>
      <c r="B236">
        <f t="shared" si="3"/>
        <v>1</v>
      </c>
    </row>
    <row r="237" spans="1:2">
      <c r="A237" s="13" t="s">
        <v>793</v>
      </c>
      <c r="B237">
        <f t="shared" si="3"/>
        <v>1</v>
      </c>
    </row>
    <row r="238" spans="1:2">
      <c r="A238" s="13" t="s">
        <v>794</v>
      </c>
      <c r="B238">
        <f t="shared" si="3"/>
        <v>1</v>
      </c>
    </row>
    <row r="239" spans="1:2">
      <c r="A239" s="13" t="s">
        <v>795</v>
      </c>
      <c r="B239">
        <f t="shared" si="3"/>
        <v>1</v>
      </c>
    </row>
    <row r="240" spans="1:2">
      <c r="A240" s="13" t="s">
        <v>796</v>
      </c>
      <c r="B240">
        <f t="shared" si="3"/>
        <v>1</v>
      </c>
    </row>
    <row r="241" spans="1:2">
      <c r="A241" s="13" t="s">
        <v>797</v>
      </c>
      <c r="B241">
        <f t="shared" si="3"/>
        <v>1</v>
      </c>
    </row>
    <row r="242" spans="1:2">
      <c r="A242" s="13" t="s">
        <v>798</v>
      </c>
      <c r="B242">
        <f t="shared" si="3"/>
        <v>1</v>
      </c>
    </row>
    <row r="243" spans="1:2">
      <c r="A243" s="13" t="s">
        <v>799</v>
      </c>
      <c r="B243">
        <f t="shared" si="3"/>
        <v>1</v>
      </c>
    </row>
    <row r="244" spans="1:2">
      <c r="A244" s="13" t="s">
        <v>800</v>
      </c>
      <c r="B244">
        <f t="shared" si="3"/>
        <v>1</v>
      </c>
    </row>
    <row r="245" spans="1:2">
      <c r="A245" s="13" t="s">
        <v>801</v>
      </c>
      <c r="B245">
        <f t="shared" si="3"/>
        <v>1</v>
      </c>
    </row>
    <row r="246" spans="1:2">
      <c r="A246" s="13" t="s">
        <v>802</v>
      </c>
      <c r="B246">
        <f t="shared" si="3"/>
        <v>1</v>
      </c>
    </row>
    <row r="247" spans="1:2">
      <c r="A247" s="13" t="s">
        <v>803</v>
      </c>
      <c r="B247">
        <f t="shared" si="3"/>
        <v>1</v>
      </c>
    </row>
    <row r="248" spans="1:2">
      <c r="A248" s="13" t="s">
        <v>804</v>
      </c>
      <c r="B248">
        <f t="shared" si="3"/>
        <v>1</v>
      </c>
    </row>
    <row r="249" spans="1:2">
      <c r="A249" s="13" t="s">
        <v>805</v>
      </c>
      <c r="B249">
        <f t="shared" si="3"/>
        <v>1</v>
      </c>
    </row>
    <row r="250" spans="1:2">
      <c r="A250" s="13" t="s">
        <v>806</v>
      </c>
      <c r="B250">
        <f t="shared" si="3"/>
        <v>1</v>
      </c>
    </row>
    <row r="251" spans="1:2">
      <c r="A251" s="13" t="s">
        <v>807</v>
      </c>
      <c r="B251">
        <f t="shared" si="3"/>
        <v>1</v>
      </c>
    </row>
    <row r="252" spans="1:2">
      <c r="A252" s="13" t="s">
        <v>808</v>
      </c>
      <c r="B252">
        <f t="shared" si="3"/>
        <v>1</v>
      </c>
    </row>
    <row r="253" spans="1:2">
      <c r="A253" s="13" t="s">
        <v>809</v>
      </c>
      <c r="B253">
        <f t="shared" si="3"/>
        <v>1</v>
      </c>
    </row>
    <row r="254" spans="1:2">
      <c r="A254" s="13" t="s">
        <v>810</v>
      </c>
      <c r="B254">
        <f t="shared" si="3"/>
        <v>1</v>
      </c>
    </row>
    <row r="255" spans="1:2">
      <c r="A255" s="13" t="s">
        <v>811</v>
      </c>
      <c r="B255">
        <f t="shared" si="3"/>
        <v>1</v>
      </c>
    </row>
    <row r="256" spans="1:2">
      <c r="A256" s="13" t="s">
        <v>812</v>
      </c>
      <c r="B256">
        <f t="shared" si="3"/>
        <v>1</v>
      </c>
    </row>
    <row r="257" spans="1:2">
      <c r="A257" s="13" t="s">
        <v>813</v>
      </c>
      <c r="B257">
        <f t="shared" si="3"/>
        <v>1</v>
      </c>
    </row>
    <row r="258" spans="1:2">
      <c r="A258" s="13" t="s">
        <v>814</v>
      </c>
      <c r="B258">
        <f t="shared" ref="B258:B321" si="4">COUNTIF(A$2:A$359,A258)</f>
        <v>1</v>
      </c>
    </row>
    <row r="259" spans="1:2">
      <c r="A259" s="13" t="s">
        <v>815</v>
      </c>
      <c r="B259">
        <f t="shared" si="4"/>
        <v>1</v>
      </c>
    </row>
    <row r="260" spans="1:2">
      <c r="A260" s="13" t="s">
        <v>816</v>
      </c>
      <c r="B260">
        <f t="shared" si="4"/>
        <v>1</v>
      </c>
    </row>
    <row r="261" spans="1:2">
      <c r="A261" s="13" t="s">
        <v>817</v>
      </c>
      <c r="B261">
        <f t="shared" si="4"/>
        <v>1</v>
      </c>
    </row>
    <row r="262" spans="1:2">
      <c r="A262" s="13" t="s">
        <v>818</v>
      </c>
      <c r="B262">
        <f t="shared" si="4"/>
        <v>1</v>
      </c>
    </row>
    <row r="263" spans="1:2">
      <c r="A263" s="13" t="s">
        <v>819</v>
      </c>
      <c r="B263">
        <f t="shared" si="4"/>
        <v>1</v>
      </c>
    </row>
    <row r="264" spans="1:2">
      <c r="A264" s="13" t="s">
        <v>820</v>
      </c>
      <c r="B264">
        <f t="shared" si="4"/>
        <v>1</v>
      </c>
    </row>
    <row r="265" spans="1:2">
      <c r="A265" s="13" t="s">
        <v>821</v>
      </c>
      <c r="B265">
        <f t="shared" si="4"/>
        <v>1</v>
      </c>
    </row>
    <row r="266" spans="1:2">
      <c r="A266" s="13" t="s">
        <v>822</v>
      </c>
      <c r="B266">
        <f t="shared" si="4"/>
        <v>1</v>
      </c>
    </row>
    <row r="267" spans="1:2">
      <c r="A267" s="13" t="s">
        <v>823</v>
      </c>
      <c r="B267">
        <f t="shared" si="4"/>
        <v>1</v>
      </c>
    </row>
    <row r="268" spans="1:2">
      <c r="A268" s="13" t="s">
        <v>824</v>
      </c>
      <c r="B268">
        <f t="shared" si="4"/>
        <v>1</v>
      </c>
    </row>
    <row r="269" spans="1:2">
      <c r="A269" s="13" t="s">
        <v>825</v>
      </c>
      <c r="B269">
        <f t="shared" si="4"/>
        <v>1</v>
      </c>
    </row>
    <row r="270" spans="1:2">
      <c r="A270" s="13" t="s">
        <v>826</v>
      </c>
      <c r="B270">
        <f t="shared" si="4"/>
        <v>1</v>
      </c>
    </row>
    <row r="271" spans="1:2">
      <c r="A271" s="13" t="s">
        <v>827</v>
      </c>
      <c r="B271">
        <f t="shared" si="4"/>
        <v>1</v>
      </c>
    </row>
    <row r="272" spans="1:2">
      <c r="A272" s="13" t="s">
        <v>828</v>
      </c>
      <c r="B272">
        <f t="shared" si="4"/>
        <v>1</v>
      </c>
    </row>
    <row r="273" spans="1:2">
      <c r="A273" s="13" t="s">
        <v>829</v>
      </c>
      <c r="B273">
        <f t="shared" si="4"/>
        <v>1</v>
      </c>
    </row>
    <row r="274" spans="1:2">
      <c r="A274" s="13" t="s">
        <v>830</v>
      </c>
      <c r="B274">
        <f t="shared" si="4"/>
        <v>1</v>
      </c>
    </row>
    <row r="275" spans="1:2">
      <c r="A275" s="13" t="s">
        <v>831</v>
      </c>
      <c r="B275">
        <f t="shared" si="4"/>
        <v>1</v>
      </c>
    </row>
    <row r="276" spans="1:2">
      <c r="A276" s="13" t="s">
        <v>832</v>
      </c>
      <c r="B276">
        <f t="shared" si="4"/>
        <v>1</v>
      </c>
    </row>
    <row r="277" spans="1:2">
      <c r="A277" s="13" t="s">
        <v>833</v>
      </c>
      <c r="B277">
        <f t="shared" si="4"/>
        <v>1</v>
      </c>
    </row>
    <row r="278" spans="1:2">
      <c r="A278" s="13" t="s">
        <v>834</v>
      </c>
      <c r="B278">
        <f t="shared" si="4"/>
        <v>1</v>
      </c>
    </row>
    <row r="279" spans="1:2">
      <c r="A279" s="13" t="s">
        <v>835</v>
      </c>
      <c r="B279">
        <f t="shared" si="4"/>
        <v>1</v>
      </c>
    </row>
    <row r="280" spans="1:2">
      <c r="A280" s="13" t="s">
        <v>836</v>
      </c>
      <c r="B280">
        <f t="shared" si="4"/>
        <v>1</v>
      </c>
    </row>
    <row r="281" spans="1:2">
      <c r="A281" s="13" t="s">
        <v>837</v>
      </c>
      <c r="B281">
        <f t="shared" si="4"/>
        <v>1</v>
      </c>
    </row>
    <row r="282" spans="1:2">
      <c r="A282" s="13" t="s">
        <v>838</v>
      </c>
      <c r="B282">
        <f t="shared" si="4"/>
        <v>1</v>
      </c>
    </row>
    <row r="283" spans="1:2">
      <c r="A283" s="13" t="s">
        <v>839</v>
      </c>
      <c r="B283">
        <f t="shared" si="4"/>
        <v>1</v>
      </c>
    </row>
    <row r="284" spans="1:2">
      <c r="A284" s="13" t="s">
        <v>840</v>
      </c>
      <c r="B284">
        <f t="shared" si="4"/>
        <v>1</v>
      </c>
    </row>
    <row r="285" spans="1:2">
      <c r="A285" s="13" t="s">
        <v>841</v>
      </c>
      <c r="B285">
        <f t="shared" si="4"/>
        <v>1</v>
      </c>
    </row>
    <row r="286" spans="1:2">
      <c r="A286" s="13" t="s">
        <v>842</v>
      </c>
      <c r="B286">
        <f t="shared" si="4"/>
        <v>1</v>
      </c>
    </row>
    <row r="287" spans="1:2">
      <c r="A287" s="13" t="s">
        <v>843</v>
      </c>
      <c r="B287">
        <f t="shared" si="4"/>
        <v>1</v>
      </c>
    </row>
    <row r="288" spans="1:2">
      <c r="A288" s="13" t="s">
        <v>844</v>
      </c>
      <c r="B288">
        <f t="shared" si="4"/>
        <v>1</v>
      </c>
    </row>
    <row r="289" spans="1:2">
      <c r="A289" s="13" t="s">
        <v>845</v>
      </c>
      <c r="B289">
        <f t="shared" si="4"/>
        <v>1</v>
      </c>
    </row>
    <row r="290" spans="1:2">
      <c r="A290" s="13" t="s">
        <v>846</v>
      </c>
      <c r="B290">
        <f t="shared" si="4"/>
        <v>1</v>
      </c>
    </row>
    <row r="291" spans="1:2">
      <c r="A291" s="13" t="s">
        <v>847</v>
      </c>
      <c r="B291">
        <f t="shared" si="4"/>
        <v>1</v>
      </c>
    </row>
    <row r="292" spans="1:2">
      <c r="A292" s="13" t="s">
        <v>848</v>
      </c>
      <c r="B292">
        <f t="shared" si="4"/>
        <v>1</v>
      </c>
    </row>
    <row r="293" spans="1:2">
      <c r="A293" s="13" t="s">
        <v>849</v>
      </c>
      <c r="B293">
        <f t="shared" si="4"/>
        <v>1</v>
      </c>
    </row>
    <row r="294" spans="1:2">
      <c r="A294" s="13" t="s">
        <v>850</v>
      </c>
      <c r="B294">
        <f t="shared" si="4"/>
        <v>1</v>
      </c>
    </row>
    <row r="295" spans="1:2">
      <c r="A295" s="13" t="s">
        <v>851</v>
      </c>
      <c r="B295">
        <f t="shared" si="4"/>
        <v>1</v>
      </c>
    </row>
    <row r="296" spans="1:2">
      <c r="A296" s="13" t="s">
        <v>852</v>
      </c>
      <c r="B296">
        <f t="shared" si="4"/>
        <v>1</v>
      </c>
    </row>
    <row r="297" spans="1:2">
      <c r="A297" s="13" t="s">
        <v>853</v>
      </c>
      <c r="B297">
        <f t="shared" si="4"/>
        <v>1</v>
      </c>
    </row>
    <row r="298" spans="1:2">
      <c r="A298" s="13" t="s">
        <v>854</v>
      </c>
      <c r="B298">
        <f t="shared" si="4"/>
        <v>1</v>
      </c>
    </row>
    <row r="299" spans="1:2">
      <c r="A299" s="13" t="s">
        <v>855</v>
      </c>
      <c r="B299">
        <f t="shared" si="4"/>
        <v>1</v>
      </c>
    </row>
    <row r="300" spans="1:2">
      <c r="A300" s="13" t="s">
        <v>856</v>
      </c>
      <c r="B300">
        <f t="shared" si="4"/>
        <v>1</v>
      </c>
    </row>
    <row r="301" spans="1:2">
      <c r="A301" s="13" t="s">
        <v>857</v>
      </c>
      <c r="B301">
        <f t="shared" si="4"/>
        <v>1</v>
      </c>
    </row>
    <row r="302" spans="1:2">
      <c r="A302" s="13" t="s">
        <v>858</v>
      </c>
      <c r="B302">
        <f t="shared" si="4"/>
        <v>1</v>
      </c>
    </row>
    <row r="303" spans="1:2">
      <c r="A303" s="13" t="s">
        <v>859</v>
      </c>
      <c r="B303">
        <f t="shared" si="4"/>
        <v>1</v>
      </c>
    </row>
    <row r="304" spans="1:2">
      <c r="A304" s="13" t="s">
        <v>860</v>
      </c>
      <c r="B304">
        <f t="shared" si="4"/>
        <v>1</v>
      </c>
    </row>
    <row r="305" spans="1:2">
      <c r="A305" s="13" t="s">
        <v>861</v>
      </c>
      <c r="B305">
        <f t="shared" si="4"/>
        <v>1</v>
      </c>
    </row>
    <row r="306" spans="1:2">
      <c r="A306" s="13" t="s">
        <v>862</v>
      </c>
      <c r="B306">
        <f t="shared" si="4"/>
        <v>1</v>
      </c>
    </row>
    <row r="307" spans="1:2">
      <c r="A307" s="13" t="s">
        <v>863</v>
      </c>
      <c r="B307">
        <f t="shared" si="4"/>
        <v>1</v>
      </c>
    </row>
    <row r="308" spans="1:2">
      <c r="A308" s="13" t="s">
        <v>864</v>
      </c>
      <c r="B308">
        <f t="shared" si="4"/>
        <v>1</v>
      </c>
    </row>
    <row r="309" spans="1:2">
      <c r="A309" s="13" t="s">
        <v>865</v>
      </c>
      <c r="B309">
        <f t="shared" si="4"/>
        <v>1</v>
      </c>
    </row>
    <row r="310" spans="1:2">
      <c r="A310" s="13" t="s">
        <v>866</v>
      </c>
      <c r="B310">
        <f t="shared" si="4"/>
        <v>1</v>
      </c>
    </row>
    <row r="311" spans="1:2">
      <c r="A311" s="13" t="s">
        <v>867</v>
      </c>
      <c r="B311">
        <f t="shared" si="4"/>
        <v>1</v>
      </c>
    </row>
    <row r="312" spans="1:2">
      <c r="A312" s="13" t="s">
        <v>868</v>
      </c>
      <c r="B312">
        <f t="shared" si="4"/>
        <v>1</v>
      </c>
    </row>
    <row r="313" spans="1:2">
      <c r="A313" s="13" t="s">
        <v>869</v>
      </c>
      <c r="B313">
        <f t="shared" si="4"/>
        <v>1</v>
      </c>
    </row>
    <row r="314" spans="1:2">
      <c r="A314" s="13" t="s">
        <v>870</v>
      </c>
      <c r="B314">
        <f t="shared" si="4"/>
        <v>1</v>
      </c>
    </row>
    <row r="315" spans="1:2">
      <c r="A315" s="13" t="s">
        <v>871</v>
      </c>
      <c r="B315">
        <f t="shared" si="4"/>
        <v>1</v>
      </c>
    </row>
    <row r="316" spans="1:2">
      <c r="A316" s="13" t="s">
        <v>872</v>
      </c>
      <c r="B316">
        <f t="shared" si="4"/>
        <v>1</v>
      </c>
    </row>
    <row r="317" spans="1:2">
      <c r="A317" s="13" t="s">
        <v>873</v>
      </c>
      <c r="B317">
        <f t="shared" si="4"/>
        <v>1</v>
      </c>
    </row>
    <row r="318" spans="1:2">
      <c r="A318" s="13" t="s">
        <v>874</v>
      </c>
      <c r="B318">
        <f t="shared" si="4"/>
        <v>1</v>
      </c>
    </row>
    <row r="319" spans="1:2">
      <c r="A319" s="13" t="s">
        <v>875</v>
      </c>
      <c r="B319">
        <f t="shared" si="4"/>
        <v>1</v>
      </c>
    </row>
    <row r="320" spans="1:2">
      <c r="A320" s="13" t="s">
        <v>876</v>
      </c>
      <c r="B320">
        <f t="shared" si="4"/>
        <v>1</v>
      </c>
    </row>
    <row r="321" spans="1:2">
      <c r="A321" s="13" t="s">
        <v>877</v>
      </c>
      <c r="B321">
        <f t="shared" si="4"/>
        <v>1</v>
      </c>
    </row>
    <row r="322" spans="1:2">
      <c r="A322" s="13" t="s">
        <v>878</v>
      </c>
      <c r="B322">
        <f t="shared" ref="B322:B358" si="5">COUNTIF(A$2:A$359,A322)</f>
        <v>1</v>
      </c>
    </row>
    <row r="323" spans="1:2">
      <c r="A323" s="13" t="s">
        <v>879</v>
      </c>
      <c r="B323">
        <f t="shared" si="5"/>
        <v>1</v>
      </c>
    </row>
    <row r="324" spans="1:2">
      <c r="A324" s="13" t="s">
        <v>880</v>
      </c>
      <c r="B324">
        <f t="shared" si="5"/>
        <v>1</v>
      </c>
    </row>
    <row r="325" spans="1:2">
      <c r="A325" s="13" t="s">
        <v>881</v>
      </c>
      <c r="B325">
        <f t="shared" si="5"/>
        <v>1</v>
      </c>
    </row>
    <row r="326" spans="1:2">
      <c r="A326" s="13" t="s">
        <v>882</v>
      </c>
      <c r="B326">
        <f t="shared" si="5"/>
        <v>1</v>
      </c>
    </row>
    <row r="327" spans="1:2">
      <c r="A327" s="13" t="s">
        <v>883</v>
      </c>
      <c r="B327">
        <f t="shared" si="5"/>
        <v>1</v>
      </c>
    </row>
    <row r="328" spans="1:2">
      <c r="A328" s="13" t="s">
        <v>884</v>
      </c>
      <c r="B328">
        <f t="shared" si="5"/>
        <v>1</v>
      </c>
    </row>
    <row r="329" spans="1:2">
      <c r="A329" s="13" t="s">
        <v>885</v>
      </c>
      <c r="B329">
        <f t="shared" si="5"/>
        <v>1</v>
      </c>
    </row>
    <row r="330" spans="1:2">
      <c r="A330" s="13" t="s">
        <v>886</v>
      </c>
      <c r="B330">
        <f t="shared" si="5"/>
        <v>1</v>
      </c>
    </row>
    <row r="331" spans="1:2">
      <c r="A331" s="13" t="s">
        <v>887</v>
      </c>
      <c r="B331">
        <f t="shared" si="5"/>
        <v>1</v>
      </c>
    </row>
    <row r="332" spans="1:2">
      <c r="A332" s="13" t="s">
        <v>888</v>
      </c>
      <c r="B332">
        <f t="shared" si="5"/>
        <v>1</v>
      </c>
    </row>
    <row r="333" spans="1:2">
      <c r="A333" s="13" t="s">
        <v>889</v>
      </c>
      <c r="B333">
        <f t="shared" si="5"/>
        <v>1</v>
      </c>
    </row>
    <row r="334" spans="1:2">
      <c r="A334" s="13" t="s">
        <v>890</v>
      </c>
      <c r="B334">
        <f t="shared" si="5"/>
        <v>1</v>
      </c>
    </row>
    <row r="335" spans="1:2">
      <c r="A335" s="13" t="s">
        <v>891</v>
      </c>
      <c r="B335">
        <f t="shared" si="5"/>
        <v>1</v>
      </c>
    </row>
    <row r="336" spans="1:2">
      <c r="A336" s="13" t="s">
        <v>892</v>
      </c>
      <c r="B336">
        <f t="shared" si="5"/>
        <v>1</v>
      </c>
    </row>
    <row r="337" spans="1:2">
      <c r="A337" s="13" t="s">
        <v>893</v>
      </c>
      <c r="B337">
        <f t="shared" si="5"/>
        <v>1</v>
      </c>
    </row>
    <row r="338" spans="1:2">
      <c r="A338" s="13" t="s">
        <v>894</v>
      </c>
      <c r="B338">
        <f t="shared" si="5"/>
        <v>1</v>
      </c>
    </row>
    <row r="339" spans="1:2">
      <c r="A339" s="13" t="s">
        <v>895</v>
      </c>
      <c r="B339">
        <f t="shared" si="5"/>
        <v>1</v>
      </c>
    </row>
    <row r="340" spans="1:2">
      <c r="A340" s="13" t="s">
        <v>896</v>
      </c>
      <c r="B340">
        <f t="shared" si="5"/>
        <v>1</v>
      </c>
    </row>
    <row r="341" spans="1:2">
      <c r="A341" s="13" t="s">
        <v>897</v>
      </c>
      <c r="B341">
        <f t="shared" si="5"/>
        <v>1</v>
      </c>
    </row>
    <row r="342" spans="1:2">
      <c r="A342" s="13" t="s">
        <v>898</v>
      </c>
      <c r="B342">
        <f t="shared" si="5"/>
        <v>1</v>
      </c>
    </row>
    <row r="343" spans="1:2">
      <c r="A343" s="13" t="s">
        <v>899</v>
      </c>
      <c r="B343">
        <f t="shared" si="5"/>
        <v>1</v>
      </c>
    </row>
    <row r="344" spans="1:2">
      <c r="A344" s="13" t="s">
        <v>900</v>
      </c>
      <c r="B344">
        <f t="shared" si="5"/>
        <v>1</v>
      </c>
    </row>
    <row r="345" spans="1:2">
      <c r="A345" s="13" t="s">
        <v>901</v>
      </c>
      <c r="B345">
        <f t="shared" si="5"/>
        <v>1</v>
      </c>
    </row>
    <row r="346" spans="1:2">
      <c r="A346" s="13" t="s">
        <v>902</v>
      </c>
      <c r="B346">
        <f t="shared" si="5"/>
        <v>1</v>
      </c>
    </row>
    <row r="347" spans="1:2">
      <c r="A347" s="13" t="s">
        <v>903</v>
      </c>
      <c r="B347">
        <f t="shared" si="5"/>
        <v>1</v>
      </c>
    </row>
    <row r="348" spans="1:2">
      <c r="A348" s="13" t="s">
        <v>904</v>
      </c>
      <c r="B348">
        <f t="shared" si="5"/>
        <v>1</v>
      </c>
    </row>
    <row r="349" spans="1:2">
      <c r="A349" s="13" t="s">
        <v>905</v>
      </c>
      <c r="B349">
        <f t="shared" si="5"/>
        <v>1</v>
      </c>
    </row>
    <row r="350" spans="1:2">
      <c r="A350" s="13" t="s">
        <v>906</v>
      </c>
      <c r="B350">
        <f t="shared" si="5"/>
        <v>1</v>
      </c>
    </row>
    <row r="351" spans="1:2">
      <c r="A351" s="13" t="s">
        <v>907</v>
      </c>
      <c r="B351">
        <f t="shared" si="5"/>
        <v>1</v>
      </c>
    </row>
    <row r="352" spans="1:2">
      <c r="A352" s="13" t="s">
        <v>908</v>
      </c>
      <c r="B352">
        <f t="shared" si="5"/>
        <v>1</v>
      </c>
    </row>
    <row r="353" spans="1:2">
      <c r="A353" s="13" t="s">
        <v>909</v>
      </c>
      <c r="B353">
        <f t="shared" si="5"/>
        <v>1</v>
      </c>
    </row>
    <row r="354" spans="1:2">
      <c r="A354" s="13" t="s">
        <v>910</v>
      </c>
      <c r="B354">
        <f t="shared" si="5"/>
        <v>1</v>
      </c>
    </row>
    <row r="355" spans="1:2">
      <c r="A355" s="13" t="s">
        <v>911</v>
      </c>
      <c r="B355">
        <f t="shared" si="5"/>
        <v>1</v>
      </c>
    </row>
    <row r="356" spans="1:2">
      <c r="A356" s="13" t="s">
        <v>912</v>
      </c>
      <c r="B356">
        <f t="shared" si="5"/>
        <v>1</v>
      </c>
    </row>
    <row r="357" spans="1:2">
      <c r="A357" s="13" t="s">
        <v>913</v>
      </c>
      <c r="B357">
        <f t="shared" si="5"/>
        <v>1</v>
      </c>
    </row>
    <row r="358" spans="1:2">
      <c r="A358" s="13" t="s">
        <v>914</v>
      </c>
      <c r="B358">
        <f t="shared" si="5"/>
        <v>1</v>
      </c>
    </row>
    <row r="359" spans="1:2">
      <c r="A359" s="13" t="s">
        <v>915</v>
      </c>
      <c r="B359">
        <f t="shared" ref="B359:B390" si="6">COUNTIF(A$2:A$1000,A359)</f>
        <v>1</v>
      </c>
    </row>
    <row r="360" spans="1:2">
      <c r="A360" s="15" t="s">
        <v>916</v>
      </c>
      <c r="B360">
        <f t="shared" si="6"/>
        <v>1</v>
      </c>
    </row>
    <row r="361" spans="1:2">
      <c r="A361" t="s">
        <v>917</v>
      </c>
      <c r="B361">
        <f t="shared" si="6"/>
        <v>1</v>
      </c>
    </row>
    <row r="362" spans="1:2">
      <c r="A362" t="s">
        <v>918</v>
      </c>
      <c r="B362">
        <f t="shared" si="6"/>
        <v>1</v>
      </c>
    </row>
    <row r="363" spans="1:2">
      <c r="A363" t="s">
        <v>919</v>
      </c>
      <c r="B363">
        <f t="shared" si="6"/>
        <v>1</v>
      </c>
    </row>
    <row r="364" spans="1:2">
      <c r="A364" t="s">
        <v>920</v>
      </c>
      <c r="B364">
        <f t="shared" si="6"/>
        <v>1</v>
      </c>
    </row>
    <row r="365" spans="1:2">
      <c r="A365" t="s">
        <v>921</v>
      </c>
      <c r="B365">
        <f t="shared" si="6"/>
        <v>1</v>
      </c>
    </row>
    <row r="366" spans="1:2">
      <c r="A366" t="s">
        <v>922</v>
      </c>
      <c r="B366">
        <f t="shared" si="6"/>
        <v>1</v>
      </c>
    </row>
    <row r="367" spans="1:2">
      <c r="A367" t="s">
        <v>923</v>
      </c>
      <c r="B367">
        <f t="shared" si="6"/>
        <v>1</v>
      </c>
    </row>
    <row r="368" spans="1:2">
      <c r="A368" t="s">
        <v>924</v>
      </c>
      <c r="B368">
        <f t="shared" si="6"/>
        <v>1</v>
      </c>
    </row>
    <row r="369" spans="1:2">
      <c r="A369" t="s">
        <v>925</v>
      </c>
      <c r="B369">
        <f t="shared" si="6"/>
        <v>1</v>
      </c>
    </row>
    <row r="370" spans="1:2">
      <c r="A370" t="s">
        <v>926</v>
      </c>
      <c r="B370">
        <f t="shared" si="6"/>
        <v>1</v>
      </c>
    </row>
    <row r="371" spans="1:2">
      <c r="A371" t="s">
        <v>927</v>
      </c>
      <c r="B371">
        <f t="shared" si="6"/>
        <v>1</v>
      </c>
    </row>
    <row r="372" spans="1:2">
      <c r="A372" t="s">
        <v>928</v>
      </c>
      <c r="B372">
        <f t="shared" si="6"/>
        <v>1</v>
      </c>
    </row>
    <row r="373" spans="1:2">
      <c r="A373" t="s">
        <v>929</v>
      </c>
      <c r="B373">
        <f t="shared" si="6"/>
        <v>1</v>
      </c>
    </row>
    <row r="374" spans="1:2">
      <c r="A374" t="s">
        <v>930</v>
      </c>
      <c r="B374">
        <f t="shared" si="6"/>
        <v>1</v>
      </c>
    </row>
    <row r="375" spans="1:2">
      <c r="A375" t="s">
        <v>931</v>
      </c>
      <c r="B375">
        <f t="shared" si="6"/>
        <v>1</v>
      </c>
    </row>
    <row r="376" spans="1:2">
      <c r="A376" t="s">
        <v>932</v>
      </c>
      <c r="B376">
        <f t="shared" si="6"/>
        <v>1</v>
      </c>
    </row>
    <row r="377" spans="1:2">
      <c r="A377" t="s">
        <v>933</v>
      </c>
      <c r="B377">
        <f t="shared" si="6"/>
        <v>1</v>
      </c>
    </row>
    <row r="378" spans="1:2">
      <c r="A378" t="s">
        <v>934</v>
      </c>
      <c r="B378">
        <f t="shared" si="6"/>
        <v>1</v>
      </c>
    </row>
    <row r="379" spans="1:2">
      <c r="A379" t="s">
        <v>935</v>
      </c>
      <c r="B379">
        <f t="shared" si="6"/>
        <v>1</v>
      </c>
    </row>
    <row r="380" spans="1:2">
      <c r="A380" t="s">
        <v>936</v>
      </c>
      <c r="B380">
        <f t="shared" si="6"/>
        <v>1</v>
      </c>
    </row>
    <row r="381" spans="1:2">
      <c r="A381" t="s">
        <v>937</v>
      </c>
      <c r="B381">
        <f t="shared" si="6"/>
        <v>1</v>
      </c>
    </row>
    <row r="382" spans="1:2">
      <c r="A382" t="s">
        <v>938</v>
      </c>
      <c r="B382">
        <f t="shared" si="6"/>
        <v>1</v>
      </c>
    </row>
    <row r="383" spans="1:2">
      <c r="A383" t="s">
        <v>939</v>
      </c>
      <c r="B383">
        <f t="shared" si="6"/>
        <v>1</v>
      </c>
    </row>
    <row r="384" spans="1:2">
      <c r="A384" t="s">
        <v>940</v>
      </c>
      <c r="B384">
        <f t="shared" si="6"/>
        <v>1</v>
      </c>
    </row>
    <row r="385" spans="1:2">
      <c r="A385" t="s">
        <v>941</v>
      </c>
      <c r="B385">
        <f t="shared" si="6"/>
        <v>1</v>
      </c>
    </row>
    <row r="386" spans="1:2">
      <c r="A386" t="s">
        <v>942</v>
      </c>
      <c r="B386">
        <f t="shared" si="6"/>
        <v>1</v>
      </c>
    </row>
    <row r="387" spans="1:2">
      <c r="A387" t="s">
        <v>943</v>
      </c>
      <c r="B387">
        <f t="shared" si="6"/>
        <v>1</v>
      </c>
    </row>
    <row r="388" spans="1:2">
      <c r="A388" s="15" t="s">
        <v>944</v>
      </c>
      <c r="B388">
        <f t="shared" si="6"/>
        <v>1</v>
      </c>
    </row>
    <row r="389" spans="1:2">
      <c r="A389" t="s">
        <v>945</v>
      </c>
      <c r="B389">
        <f t="shared" si="6"/>
        <v>1</v>
      </c>
    </row>
    <row r="390" spans="1:2">
      <c r="A390" t="s">
        <v>946</v>
      </c>
      <c r="B390">
        <f t="shared" si="6"/>
        <v>1</v>
      </c>
    </row>
    <row r="391" spans="1:2">
      <c r="A391" t="s">
        <v>947</v>
      </c>
      <c r="B391">
        <f t="shared" ref="B391:B422" si="7">COUNTIF(A$2:A$1000,A391)</f>
        <v>1</v>
      </c>
    </row>
    <row r="392" spans="1:2">
      <c r="A392" t="s">
        <v>948</v>
      </c>
      <c r="B392">
        <f t="shared" si="7"/>
        <v>1</v>
      </c>
    </row>
    <row r="393" spans="1:2">
      <c r="A393" t="s">
        <v>949</v>
      </c>
      <c r="B393">
        <f t="shared" si="7"/>
        <v>1</v>
      </c>
    </row>
    <row r="394" spans="1:2">
      <c r="A394" t="s">
        <v>950</v>
      </c>
      <c r="B394">
        <f t="shared" si="7"/>
        <v>1</v>
      </c>
    </row>
    <row r="395" spans="1:2">
      <c r="A395" t="s">
        <v>951</v>
      </c>
      <c r="B395">
        <f t="shared" si="7"/>
        <v>1</v>
      </c>
    </row>
    <row r="396" spans="1:2">
      <c r="A396" t="s">
        <v>952</v>
      </c>
      <c r="B396">
        <f t="shared" si="7"/>
        <v>1</v>
      </c>
    </row>
    <row r="397" spans="1:2">
      <c r="A397" t="s">
        <v>953</v>
      </c>
      <c r="B397">
        <f t="shared" si="7"/>
        <v>1</v>
      </c>
    </row>
    <row r="398" spans="1:2">
      <c r="A398" t="s">
        <v>954</v>
      </c>
      <c r="B398">
        <f t="shared" si="7"/>
        <v>1</v>
      </c>
    </row>
    <row r="399" spans="1:2">
      <c r="A399" t="s">
        <v>955</v>
      </c>
      <c r="B399">
        <f t="shared" si="7"/>
        <v>1</v>
      </c>
    </row>
    <row r="400" spans="1:2">
      <c r="A400" t="s">
        <v>956</v>
      </c>
      <c r="B400">
        <f t="shared" si="7"/>
        <v>1</v>
      </c>
    </row>
    <row r="401" spans="1:2">
      <c r="A401" t="s">
        <v>957</v>
      </c>
      <c r="B401">
        <f t="shared" si="7"/>
        <v>1</v>
      </c>
    </row>
    <row r="402" spans="1:2">
      <c r="A402" t="s">
        <v>958</v>
      </c>
      <c r="B402">
        <f t="shared" si="7"/>
        <v>1</v>
      </c>
    </row>
    <row r="403" spans="1:2">
      <c r="A403" t="s">
        <v>959</v>
      </c>
      <c r="B403">
        <f t="shared" si="7"/>
        <v>1</v>
      </c>
    </row>
    <row r="404" spans="1:2">
      <c r="A404" t="s">
        <v>960</v>
      </c>
      <c r="B404">
        <f t="shared" si="7"/>
        <v>1</v>
      </c>
    </row>
    <row r="405" spans="1:2">
      <c r="A405" t="s">
        <v>961</v>
      </c>
      <c r="B405">
        <f t="shared" si="7"/>
        <v>1</v>
      </c>
    </row>
    <row r="406" spans="1:2">
      <c r="A406" t="s">
        <v>962</v>
      </c>
      <c r="B406">
        <f t="shared" si="7"/>
        <v>1</v>
      </c>
    </row>
    <row r="407" spans="1:2">
      <c r="A407" t="s">
        <v>963</v>
      </c>
      <c r="B407">
        <f t="shared" si="7"/>
        <v>1</v>
      </c>
    </row>
    <row r="408" spans="1:2">
      <c r="A408" t="s">
        <v>964</v>
      </c>
      <c r="B408">
        <f t="shared" si="7"/>
        <v>1</v>
      </c>
    </row>
    <row r="409" spans="1:2">
      <c r="A409" t="s">
        <v>965</v>
      </c>
      <c r="B409">
        <f t="shared" si="7"/>
        <v>1</v>
      </c>
    </row>
    <row r="410" spans="1:2">
      <c r="A410" t="s">
        <v>966</v>
      </c>
      <c r="B410">
        <f t="shared" si="7"/>
        <v>1</v>
      </c>
    </row>
    <row r="411" spans="1:2">
      <c r="A411" t="s">
        <v>967</v>
      </c>
      <c r="B411">
        <f t="shared" si="7"/>
        <v>1</v>
      </c>
    </row>
    <row r="412" spans="1:2">
      <c r="A412" t="s">
        <v>968</v>
      </c>
      <c r="B412">
        <f t="shared" si="7"/>
        <v>1</v>
      </c>
    </row>
    <row r="413" spans="1:2">
      <c r="A413" t="s">
        <v>969</v>
      </c>
      <c r="B413">
        <f t="shared" si="7"/>
        <v>1</v>
      </c>
    </row>
    <row r="414" spans="1:2">
      <c r="A414" t="s">
        <v>970</v>
      </c>
      <c r="B414">
        <f t="shared" si="7"/>
        <v>1</v>
      </c>
    </row>
    <row r="415" spans="1:2">
      <c r="A415" t="s">
        <v>971</v>
      </c>
      <c r="B415">
        <f t="shared" si="7"/>
        <v>1</v>
      </c>
    </row>
    <row r="416" spans="1:2">
      <c r="A416" t="s">
        <v>972</v>
      </c>
      <c r="B416">
        <f t="shared" si="7"/>
        <v>1</v>
      </c>
    </row>
    <row r="417" spans="1:2">
      <c r="A417" t="s">
        <v>973</v>
      </c>
      <c r="B417">
        <f t="shared" si="7"/>
        <v>1</v>
      </c>
    </row>
    <row r="418" spans="1:2">
      <c r="A418" t="s">
        <v>974</v>
      </c>
      <c r="B418">
        <f t="shared" si="7"/>
        <v>1</v>
      </c>
    </row>
    <row r="419" spans="1:2">
      <c r="A419" t="s">
        <v>975</v>
      </c>
      <c r="B419">
        <f t="shared" si="7"/>
        <v>1</v>
      </c>
    </row>
    <row r="420" spans="1:2">
      <c r="A420" t="s">
        <v>976</v>
      </c>
      <c r="B420">
        <f t="shared" si="7"/>
        <v>1</v>
      </c>
    </row>
    <row r="421" spans="1:2">
      <c r="A421" t="s">
        <v>977</v>
      </c>
      <c r="B421">
        <f t="shared" si="7"/>
        <v>1</v>
      </c>
    </row>
    <row r="422" spans="1:2">
      <c r="A422" t="s">
        <v>978</v>
      </c>
      <c r="B422">
        <f t="shared" si="7"/>
        <v>1</v>
      </c>
    </row>
    <row r="423" spans="1:2">
      <c r="A423" t="s">
        <v>979</v>
      </c>
      <c r="B423">
        <f t="shared" ref="B423:B454" si="8">COUNTIF(A$2:A$1000,A423)</f>
        <v>1</v>
      </c>
    </row>
    <row r="424" spans="1:2">
      <c r="A424" t="s">
        <v>980</v>
      </c>
      <c r="B424">
        <f t="shared" si="8"/>
        <v>1</v>
      </c>
    </row>
    <row r="425" spans="1:2">
      <c r="A425" t="s">
        <v>981</v>
      </c>
      <c r="B425">
        <f t="shared" si="8"/>
        <v>1</v>
      </c>
    </row>
    <row r="426" spans="1:2">
      <c r="B426">
        <f t="shared" si="8"/>
        <v>0</v>
      </c>
    </row>
    <row r="427" spans="1:2">
      <c r="B427">
        <f t="shared" si="8"/>
        <v>0</v>
      </c>
    </row>
    <row r="428" spans="1:2">
      <c r="B428">
        <f t="shared" si="8"/>
        <v>0</v>
      </c>
    </row>
    <row r="429" spans="1:2">
      <c r="B429">
        <f t="shared" si="8"/>
        <v>0</v>
      </c>
    </row>
    <row r="430" spans="1:2">
      <c r="B430">
        <f t="shared" si="8"/>
        <v>0</v>
      </c>
    </row>
    <row r="431" spans="1:2">
      <c r="B431">
        <f t="shared" si="8"/>
        <v>0</v>
      </c>
    </row>
    <row r="432" spans="1:2">
      <c r="B432">
        <f t="shared" si="8"/>
        <v>0</v>
      </c>
    </row>
    <row r="433" spans="2:2">
      <c r="B433">
        <f t="shared" si="8"/>
        <v>0</v>
      </c>
    </row>
    <row r="434" spans="2:2">
      <c r="B434">
        <f t="shared" si="8"/>
        <v>0</v>
      </c>
    </row>
    <row r="435" spans="2:2">
      <c r="B435">
        <f t="shared" si="8"/>
        <v>0</v>
      </c>
    </row>
    <row r="436" spans="2:2">
      <c r="B436">
        <f t="shared" si="8"/>
        <v>0</v>
      </c>
    </row>
    <row r="437" spans="2:2">
      <c r="B437">
        <f t="shared" si="8"/>
        <v>0</v>
      </c>
    </row>
    <row r="438" spans="2:2">
      <c r="B438">
        <f t="shared" si="8"/>
        <v>0</v>
      </c>
    </row>
    <row r="439" spans="2:2">
      <c r="B439">
        <f t="shared" si="8"/>
        <v>0</v>
      </c>
    </row>
    <row r="440" spans="2:2">
      <c r="B440">
        <f t="shared" si="8"/>
        <v>0</v>
      </c>
    </row>
    <row r="441" spans="2:2">
      <c r="B441">
        <f t="shared" si="8"/>
        <v>0</v>
      </c>
    </row>
    <row r="442" spans="2:2">
      <c r="B442">
        <f t="shared" si="8"/>
        <v>0</v>
      </c>
    </row>
    <row r="443" spans="2:2">
      <c r="B443">
        <f t="shared" si="8"/>
        <v>0</v>
      </c>
    </row>
    <row r="444" spans="2:2">
      <c r="B444">
        <f t="shared" si="8"/>
        <v>0</v>
      </c>
    </row>
    <row r="445" spans="2:2">
      <c r="B445">
        <f t="shared" si="8"/>
        <v>0</v>
      </c>
    </row>
    <row r="446" spans="2:2">
      <c r="B446">
        <f t="shared" si="8"/>
        <v>0</v>
      </c>
    </row>
    <row r="447" spans="2:2">
      <c r="B447">
        <f t="shared" si="8"/>
        <v>0</v>
      </c>
    </row>
    <row r="448" spans="2:2">
      <c r="B448">
        <f t="shared" si="8"/>
        <v>0</v>
      </c>
    </row>
    <row r="449" spans="2:2">
      <c r="B449">
        <f t="shared" si="8"/>
        <v>0</v>
      </c>
    </row>
    <row r="450" spans="2:2">
      <c r="B450">
        <f t="shared" si="8"/>
        <v>0</v>
      </c>
    </row>
    <row r="451" spans="2:2">
      <c r="B451">
        <f t="shared" si="8"/>
        <v>0</v>
      </c>
    </row>
    <row r="452" spans="2:2">
      <c r="B452">
        <f t="shared" si="8"/>
        <v>0</v>
      </c>
    </row>
    <row r="453" spans="2:2">
      <c r="B453">
        <f t="shared" si="8"/>
        <v>0</v>
      </c>
    </row>
    <row r="454" spans="2:2">
      <c r="B454">
        <f t="shared" si="8"/>
        <v>0</v>
      </c>
    </row>
    <row r="455" spans="2:2">
      <c r="B455">
        <f t="shared" ref="B455:B486" si="9">COUNTIF(A$2:A$1000,A455)</f>
        <v>0</v>
      </c>
    </row>
    <row r="456" spans="2:2">
      <c r="B456">
        <f t="shared" si="9"/>
        <v>0</v>
      </c>
    </row>
    <row r="457" spans="2:2">
      <c r="B457">
        <f t="shared" si="9"/>
        <v>0</v>
      </c>
    </row>
    <row r="458" spans="2:2">
      <c r="B458">
        <f t="shared" si="9"/>
        <v>0</v>
      </c>
    </row>
    <row r="459" spans="2:2">
      <c r="B459">
        <f t="shared" si="9"/>
        <v>0</v>
      </c>
    </row>
    <row r="460" spans="2:2">
      <c r="B460">
        <f t="shared" si="9"/>
        <v>0</v>
      </c>
    </row>
    <row r="461" spans="2:2">
      <c r="B461">
        <f t="shared" si="9"/>
        <v>0</v>
      </c>
    </row>
    <row r="462" spans="2:2">
      <c r="B462">
        <f t="shared" si="9"/>
        <v>0</v>
      </c>
    </row>
    <row r="463" spans="2:2">
      <c r="B463">
        <f t="shared" si="9"/>
        <v>0</v>
      </c>
    </row>
    <row r="464" spans="2:2">
      <c r="B464">
        <f t="shared" si="9"/>
        <v>0</v>
      </c>
    </row>
    <row r="465" spans="2:2">
      <c r="B465">
        <f t="shared" si="9"/>
        <v>0</v>
      </c>
    </row>
    <row r="466" spans="2:2">
      <c r="B466">
        <f t="shared" si="9"/>
        <v>0</v>
      </c>
    </row>
    <row r="467" spans="2:2">
      <c r="B467">
        <f t="shared" si="9"/>
        <v>0</v>
      </c>
    </row>
    <row r="468" spans="2:2">
      <c r="B468">
        <f t="shared" si="9"/>
        <v>0</v>
      </c>
    </row>
    <row r="469" spans="2:2">
      <c r="B469">
        <f t="shared" si="9"/>
        <v>0</v>
      </c>
    </row>
    <row r="470" spans="2:2">
      <c r="B470">
        <f t="shared" si="9"/>
        <v>0</v>
      </c>
    </row>
    <row r="471" spans="2:2">
      <c r="B471">
        <f t="shared" si="9"/>
        <v>0</v>
      </c>
    </row>
    <row r="472" spans="2:2">
      <c r="B472">
        <f t="shared" si="9"/>
        <v>0</v>
      </c>
    </row>
    <row r="473" spans="2:2">
      <c r="B473">
        <f t="shared" si="9"/>
        <v>0</v>
      </c>
    </row>
    <row r="474" spans="2:2">
      <c r="B474">
        <f t="shared" si="9"/>
        <v>0</v>
      </c>
    </row>
    <row r="475" spans="2:2">
      <c r="B475">
        <f t="shared" si="9"/>
        <v>0</v>
      </c>
    </row>
    <row r="476" spans="2:2">
      <c r="B476">
        <f t="shared" si="9"/>
        <v>0</v>
      </c>
    </row>
    <row r="477" spans="2:2">
      <c r="B477">
        <f t="shared" si="9"/>
        <v>0</v>
      </c>
    </row>
    <row r="478" spans="2:2">
      <c r="B478">
        <f t="shared" si="9"/>
        <v>0</v>
      </c>
    </row>
    <row r="479" spans="2:2">
      <c r="B479">
        <f t="shared" si="9"/>
        <v>0</v>
      </c>
    </row>
    <row r="480" spans="2:2">
      <c r="B480">
        <f t="shared" si="9"/>
        <v>0</v>
      </c>
    </row>
    <row r="481" spans="2:2">
      <c r="B481">
        <f t="shared" si="9"/>
        <v>0</v>
      </c>
    </row>
    <row r="482" spans="2:2">
      <c r="B482">
        <f t="shared" si="9"/>
        <v>0</v>
      </c>
    </row>
    <row r="483" spans="2:2">
      <c r="B483">
        <f t="shared" si="9"/>
        <v>0</v>
      </c>
    </row>
    <row r="484" spans="2:2">
      <c r="B484">
        <f t="shared" si="9"/>
        <v>0</v>
      </c>
    </row>
    <row r="485" spans="2:2">
      <c r="B485">
        <f t="shared" si="9"/>
        <v>0</v>
      </c>
    </row>
    <row r="486" spans="2:2">
      <c r="B486">
        <f t="shared" si="9"/>
        <v>0</v>
      </c>
    </row>
    <row r="487" spans="2:2">
      <c r="B487">
        <f t="shared" ref="B487:B502" si="10">COUNTIF(A$2:A$1000,A487)</f>
        <v>0</v>
      </c>
    </row>
    <row r="488" spans="2:2">
      <c r="B488">
        <f t="shared" si="10"/>
        <v>0</v>
      </c>
    </row>
    <row r="489" spans="2:2">
      <c r="B489">
        <f t="shared" si="10"/>
        <v>0</v>
      </c>
    </row>
    <row r="490" spans="2:2">
      <c r="B490">
        <f t="shared" si="10"/>
        <v>0</v>
      </c>
    </row>
    <row r="491" spans="2:2">
      <c r="B491">
        <f t="shared" si="10"/>
        <v>0</v>
      </c>
    </row>
    <row r="492" spans="2:2">
      <c r="B492">
        <f t="shared" si="10"/>
        <v>0</v>
      </c>
    </row>
    <row r="493" spans="2:2">
      <c r="B493">
        <f t="shared" si="10"/>
        <v>0</v>
      </c>
    </row>
    <row r="494" spans="2:2">
      <c r="B494">
        <f t="shared" si="10"/>
        <v>0</v>
      </c>
    </row>
    <row r="495" spans="2:2">
      <c r="B495">
        <f t="shared" si="10"/>
        <v>0</v>
      </c>
    </row>
    <row r="496" spans="2:2">
      <c r="B496">
        <f t="shared" si="10"/>
        <v>0</v>
      </c>
    </row>
    <row r="497" spans="2:2">
      <c r="B497">
        <f t="shared" si="10"/>
        <v>0</v>
      </c>
    </row>
    <row r="498" spans="2:2">
      <c r="B498">
        <f t="shared" si="10"/>
        <v>0</v>
      </c>
    </row>
    <row r="499" spans="2:2">
      <c r="B499">
        <f t="shared" si="10"/>
        <v>0</v>
      </c>
    </row>
    <row r="500" spans="2:2">
      <c r="B500">
        <f t="shared" si="10"/>
        <v>0</v>
      </c>
    </row>
    <row r="501" spans="2:2">
      <c r="B501">
        <f t="shared" si="10"/>
        <v>0</v>
      </c>
    </row>
    <row r="502" spans="2:2">
      <c r="B502">
        <f t="shared" si="10"/>
        <v>0</v>
      </c>
    </row>
  </sheetData>
  <phoneticPr fontId="18"/>
  <pageMargins left="0" right="0" top="0.39370078740157483" bottom="0.39370078740157483" header="0" footer="0"/>
  <headerFooter>
    <oddHeader>&amp;C&amp;A</oddHeader>
    <oddFooter>&amp;Cページ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13651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野手</vt:lpstr>
      <vt:lpstr>投手</vt:lpstr>
      <vt:lpstr>名前チェック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masaki aoyama</cp:lastModifiedBy>
  <cp:revision>105</cp:revision>
  <dcterms:created xsi:type="dcterms:W3CDTF">2023-09-05T23:06:44Z</dcterms:created>
  <dcterms:modified xsi:type="dcterms:W3CDTF">2024-05-22T13:08:01Z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